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総研\ニュースリリース・お知らせ2018年度(9月にパーソル総研フォルダに移行)\2004171000テレワーク調査②\"/>
    </mc:Choice>
  </mc:AlternateContent>
  <xr:revisionPtr revIDLastSave="0" documentId="10_ncr:100000_{FE23CE30-62B8-4265-B3CA-7F64F45C48D9}" xr6:coauthVersionLast="31" xr6:coauthVersionMax="31" xr10:uidLastSave="{00000000-0000-0000-0000-000000000000}"/>
  <bookViews>
    <workbookView xWindow="930" yWindow="0" windowWidth="28800" windowHeight="12285" firstSheet="1" activeTab="4" xr2:uid="{00000000-000D-0000-FFFF-FFFF00000000}"/>
  </bookViews>
  <sheets>
    <sheet name="都道府県別 テレワーク" sheetId="5" r:id="rId1"/>
    <sheet name="地域別テレワーク" sheetId="4" r:id="rId2"/>
    <sheet name="業界別テレワーク" sheetId="3" r:id="rId3"/>
    <sheet name="職種別テレワーク" sheetId="2" r:id="rId4"/>
    <sheet name="日別の出社率都道府県別" sheetId="1" r:id="rId5"/>
  </sheets>
  <definedNames>
    <definedName name="_xlnm._FilterDatabase" localSheetId="3" hidden="1">職種別テレワーク!$A$5:$G$41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5" l="1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<sst xmlns="http://schemas.openxmlformats.org/spreadsheetml/2006/main" count="216" uniqueCount="145">
  <si>
    <t>４月3日から
10日の変化</t>
    <rPh sb="1" eb="2">
      <t>ガツ</t>
    </rPh>
    <rPh sb="3" eb="4">
      <t>ニチ</t>
    </rPh>
    <rPh sb="9" eb="10">
      <t>ニチ</t>
    </rPh>
    <rPh sb="11" eb="13">
      <t>ヘンカ</t>
    </rPh>
    <phoneticPr fontId="2"/>
  </si>
  <si>
    <t>サンプル数</t>
    <phoneticPr fontId="2"/>
  </si>
  <si>
    <t>４月３日（金曜日）</t>
    <phoneticPr fontId="2"/>
  </si>
  <si>
    <t>４月６日（月曜日）</t>
  </si>
  <si>
    <t>４月７日（火曜日）</t>
    <rPh sb="5" eb="8">
      <t>カヨウビ</t>
    </rPh>
    <phoneticPr fontId="2"/>
  </si>
  <si>
    <t>４月８日（水曜日）</t>
    <rPh sb="5" eb="8">
      <t>スイヨウビ</t>
    </rPh>
    <phoneticPr fontId="2"/>
  </si>
  <si>
    <t>４月９日（木曜日）</t>
    <rPh sb="5" eb="8">
      <t>モクヨウビ</t>
    </rPh>
    <phoneticPr fontId="2"/>
  </si>
  <si>
    <t>４月10日（金曜日）</t>
    <rPh sb="6" eb="7">
      <t>キン</t>
    </rPh>
    <phoneticPr fontId="2"/>
  </si>
  <si>
    <t>一週間での変化
（pt）</t>
    <rPh sb="0" eb="3">
      <t>イッシュウカン</t>
    </rPh>
    <rPh sb="5" eb="7">
      <t>ヘンカ</t>
    </rPh>
    <phoneticPr fontId="2"/>
  </si>
  <si>
    <t>北海道</t>
    <phoneticPr fontId="15"/>
  </si>
  <si>
    <t>東京都</t>
  </si>
  <si>
    <t>青森県</t>
  </si>
  <si>
    <t>大阪府</t>
  </si>
  <si>
    <t>岩手県</t>
  </si>
  <si>
    <t>神奈川県</t>
  </si>
  <si>
    <t>宮城県</t>
  </si>
  <si>
    <t>千葉県</t>
  </si>
  <si>
    <t>秋田県</t>
  </si>
  <si>
    <t>愛知県</t>
  </si>
  <si>
    <t>山形県</t>
  </si>
  <si>
    <t>兵庫県</t>
  </si>
  <si>
    <t>福島県</t>
  </si>
  <si>
    <t>埼玉県</t>
  </si>
  <si>
    <t>茨城県</t>
  </si>
  <si>
    <t>北海道</t>
  </si>
  <si>
    <t>栃木県</t>
  </si>
  <si>
    <t>福岡県</t>
  </si>
  <si>
    <t>群馬県</t>
  </si>
  <si>
    <t>京都府</t>
  </si>
  <si>
    <t>岐阜県</t>
  </si>
  <si>
    <t>石川県</t>
  </si>
  <si>
    <t>福井県</t>
  </si>
  <si>
    <t>新潟県</t>
  </si>
  <si>
    <t>高知県</t>
  </si>
  <si>
    <t>富山県</t>
  </si>
  <si>
    <t>沖縄県</t>
  </si>
  <si>
    <t>大分県</t>
  </si>
  <si>
    <t>山梨県</t>
  </si>
  <si>
    <t>長野県</t>
  </si>
  <si>
    <t>奈良県</t>
  </si>
  <si>
    <t>静岡県</t>
  </si>
  <si>
    <t>和歌山県</t>
  </si>
  <si>
    <t>三重県</t>
  </si>
  <si>
    <t>滋賀県</t>
  </si>
  <si>
    <t>愛媛県</t>
  </si>
  <si>
    <t>広島県</t>
  </si>
  <si>
    <t>熊本県</t>
  </si>
  <si>
    <t>鳥取県</t>
  </si>
  <si>
    <t>島根県</t>
  </si>
  <si>
    <t>山口県</t>
  </si>
  <si>
    <t>岡山県</t>
  </si>
  <si>
    <t>宮崎県</t>
  </si>
  <si>
    <t>徳島県</t>
  </si>
  <si>
    <t>香川県</t>
  </si>
  <si>
    <t>長崎県</t>
  </si>
  <si>
    <t>佐賀県</t>
  </si>
  <si>
    <t>鹿児島県</t>
  </si>
  <si>
    <t>正社員ベース</t>
    <rPh sb="0" eb="3">
      <t>セイシャイン</t>
    </rPh>
    <phoneticPr fontId="4"/>
  </si>
  <si>
    <t>調査実施期間　
4月10日～12日
正社員のみ</t>
    <phoneticPr fontId="2"/>
  </si>
  <si>
    <t>調査
サンプル数</t>
    <phoneticPr fontId="2"/>
  </si>
  <si>
    <r>
      <t>従業員の
テレワーク
実施率</t>
    </r>
    <r>
      <rPr>
        <sz val="10"/>
        <rFont val="Meiryo UI"/>
        <family val="3"/>
        <charset val="128"/>
      </rPr>
      <t>（％）</t>
    </r>
    <rPh sb="0" eb="3">
      <t>ジュウギョウイン</t>
    </rPh>
    <rPh sb="11" eb="13">
      <t>ジッシ</t>
    </rPh>
    <rPh sb="13" eb="14">
      <t>リツ</t>
    </rPh>
    <phoneticPr fontId="2"/>
  </si>
  <si>
    <t>非実施者中の業務が無い
割合</t>
    <rPh sb="4" eb="5">
      <t>チュウ</t>
    </rPh>
    <rPh sb="9" eb="10">
      <t>ナ</t>
    </rPh>
    <rPh sb="12" eb="14">
      <t>ワリアイ</t>
    </rPh>
    <phoneticPr fontId="2"/>
  </si>
  <si>
    <t>実施率順位</t>
    <rPh sb="0" eb="2">
      <t>ジッシ</t>
    </rPh>
    <rPh sb="2" eb="3">
      <t>リツ</t>
    </rPh>
    <rPh sb="3" eb="5">
      <t>ジュンイ</t>
    </rPh>
    <phoneticPr fontId="2"/>
  </si>
  <si>
    <t>全体</t>
    <rPh sb="0" eb="2">
      <t>ゼンタイ</t>
    </rPh>
    <phoneticPr fontId="2"/>
  </si>
  <si>
    <r>
      <t>WEBクリエイティブ</t>
    </r>
    <r>
      <rPr>
        <b/>
        <sz val="8"/>
        <rFont val="Meiryo UI"/>
        <family val="3"/>
        <charset val="128"/>
      </rPr>
      <t>職</t>
    </r>
    <r>
      <rPr>
        <sz val="8"/>
        <rFont val="Meiryo UI"/>
        <family val="3"/>
        <charset val="128"/>
      </rPr>
      <t>（WEBデザイナー、プランナーなど）</t>
    </r>
    <phoneticPr fontId="4"/>
  </si>
  <si>
    <t>コンサルタント</t>
  </si>
  <si>
    <t>企画・マーケティング</t>
  </si>
  <si>
    <t>IT系技術職</t>
    <phoneticPr fontId="4"/>
  </si>
  <si>
    <t>広報・宣伝・編集</t>
  </si>
  <si>
    <t>経営企画</t>
  </si>
  <si>
    <r>
      <t>営業職</t>
    </r>
    <r>
      <rPr>
        <sz val="8"/>
        <rFont val="Meiryo UI"/>
        <family val="3"/>
        <charset val="128"/>
      </rPr>
      <t>（法人向け営業）</t>
    </r>
    <phoneticPr fontId="4"/>
  </si>
  <si>
    <t>営業推進・営業企画</t>
  </si>
  <si>
    <t>商品開発・研究</t>
  </si>
  <si>
    <t>クリエイティブ職（デザイン・ディレクターなど）</t>
  </si>
  <si>
    <t>資材・購買</t>
  </si>
  <si>
    <t>総務・人事</t>
  </si>
  <si>
    <t>その他専門職</t>
  </si>
  <si>
    <t>財務・会計・経理・法務</t>
  </si>
  <si>
    <t>顧客サービス・サポート</t>
  </si>
  <si>
    <t>営業事務・営業アシスタント</t>
  </si>
  <si>
    <r>
      <t>建築・土木系技術職</t>
    </r>
    <r>
      <rPr>
        <sz val="8"/>
        <rFont val="Meiryo UI"/>
        <family val="3"/>
        <charset val="128"/>
      </rPr>
      <t>（施工管理・設計系）</t>
    </r>
    <phoneticPr fontId="4"/>
  </si>
  <si>
    <r>
      <t>営業職</t>
    </r>
    <r>
      <rPr>
        <sz val="8"/>
        <rFont val="Meiryo UI"/>
        <family val="3"/>
        <charset val="128"/>
      </rPr>
      <t>（個人向け営業）</t>
    </r>
    <phoneticPr fontId="4"/>
  </si>
  <si>
    <t>その他</t>
  </si>
  <si>
    <t>事務・アシスタント</t>
  </si>
  <si>
    <t>教育関連</t>
  </si>
  <si>
    <t>生産技術・生産管理・品質管理</t>
  </si>
  <si>
    <t>受付・秘書</t>
  </si>
  <si>
    <t>配送・倉庫管理・物流</t>
  </si>
  <si>
    <r>
      <t>販売職</t>
    </r>
    <r>
      <rPr>
        <sz val="8"/>
        <rFont val="Meiryo UI"/>
        <family val="3"/>
        <charset val="128"/>
      </rPr>
      <t>（販売店員、レジなど）</t>
    </r>
    <phoneticPr fontId="4"/>
  </si>
  <si>
    <t>警備・清掃・ビル管理</t>
  </si>
  <si>
    <t>【飲食以外】　接客・サービス系職種</t>
  </si>
  <si>
    <t>医療系専門職</t>
  </si>
  <si>
    <t>幼稚園教諭・保育士</t>
  </si>
  <si>
    <r>
      <t>理美容師</t>
    </r>
    <r>
      <rPr>
        <sz val="8"/>
        <rFont val="Meiryo UI"/>
        <family val="3"/>
        <charset val="128"/>
      </rPr>
      <t>（スタイリスト・ネイリスト・エステティシャンなど含む）</t>
    </r>
    <phoneticPr fontId="4"/>
  </si>
  <si>
    <t>【飲食】　接客・サービス系職種</t>
  </si>
  <si>
    <t>建築・土木系技術職（職人・現場作業員）</t>
  </si>
  <si>
    <t>製造（組立・加工）</t>
  </si>
  <si>
    <r>
      <t>軽作業</t>
    </r>
    <r>
      <rPr>
        <sz val="8"/>
        <rFont val="Meiryo UI"/>
        <family val="3"/>
        <charset val="128"/>
      </rPr>
      <t>（梱包・検品・仕分／搬出・搬入など）</t>
    </r>
    <phoneticPr fontId="4"/>
  </si>
  <si>
    <t>ドライバー</t>
  </si>
  <si>
    <t>福祉系専門職（介護士・ヘルパーなど）</t>
  </si>
  <si>
    <t>パーソル総合研究所「新型コロナウイルス対策によるテレワークへの影響に関する緊急調査」</t>
    <rPh sb="4" eb="9">
      <t>ソ</t>
    </rPh>
    <phoneticPr fontId="2"/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</si>
  <si>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</si>
  <si>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</si>
  <si>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</si>
  <si>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</si>
  <si>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</si>
  <si>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</si>
  <si>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</si>
  <si>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</si>
  <si>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  <phoneticPr fontId="2"/>
  </si>
  <si>
    <t>宿泊業，飲食サービス業</t>
  </si>
  <si>
    <t>生活関連サービス業，娯楽業</t>
  </si>
  <si>
    <t>教育，学習支援業</t>
  </si>
  <si>
    <t>医療，介護，福祉</t>
  </si>
  <si>
    <t>その他のサービス業</t>
  </si>
  <si>
    <t>上記以外の業種</t>
  </si>
  <si>
    <t>従業員のテレワーク
実施率（％）</t>
    <phoneticPr fontId="4"/>
  </si>
  <si>
    <t>調査実施期間　
4月10日～12日
正社員のみ</t>
    <rPh sb="18" eb="21">
      <t>セイシャイン</t>
    </rPh>
    <phoneticPr fontId="2"/>
  </si>
  <si>
    <t>サンプル数
（4月）</t>
    <rPh sb="4" eb="5">
      <t>スウ</t>
    </rPh>
    <rPh sb="8" eb="9">
      <t>ガツ</t>
    </rPh>
    <phoneticPr fontId="4"/>
  </si>
  <si>
    <t>4月</t>
    <rPh sb="1" eb="2">
      <t>ガツ</t>
    </rPh>
    <phoneticPr fontId="2"/>
  </si>
  <si>
    <t>3月</t>
    <rPh sb="1" eb="2">
      <t>ガツ</t>
    </rPh>
    <phoneticPr fontId="2"/>
  </si>
  <si>
    <t>3月からの
従業員実施率
増加分
（pt）</t>
    <rPh sb="1" eb="2">
      <t>ガツ</t>
    </rPh>
    <rPh sb="6" eb="9">
      <t>ジュウギョウイン</t>
    </rPh>
    <rPh sb="9" eb="11">
      <t>ジッシ</t>
    </rPh>
    <rPh sb="11" eb="12">
      <t>リツ</t>
    </rPh>
    <rPh sb="13" eb="15">
      <t>ゾウカ</t>
    </rPh>
    <rPh sb="15" eb="16">
      <t>ブン</t>
    </rPh>
    <phoneticPr fontId="4"/>
  </si>
  <si>
    <t>北海道・東北</t>
  </si>
  <si>
    <t>関東</t>
  </si>
  <si>
    <t>東海・北陸・甲信越</t>
  </si>
  <si>
    <t>近畿</t>
  </si>
  <si>
    <t>中国・四国・九州</t>
  </si>
  <si>
    <r>
      <t>緊急事態宣言対象地域</t>
    </r>
    <r>
      <rPr>
        <sz val="9"/>
        <color rgb="FFC00000"/>
        <rFont val="Meiryo UI"/>
        <family val="3"/>
        <charset val="128"/>
      </rPr>
      <t>（東京、神奈川、埼玉、千葉、大阪、兵庫、福岡）</t>
    </r>
    <phoneticPr fontId="4"/>
  </si>
  <si>
    <t>それ以外の地域</t>
    <rPh sb="2" eb="4">
      <t>イガイ</t>
    </rPh>
    <rPh sb="5" eb="7">
      <t>チイキ</t>
    </rPh>
    <phoneticPr fontId="4"/>
  </si>
  <si>
    <r>
      <t>東京圏</t>
    </r>
    <r>
      <rPr>
        <sz val="9"/>
        <rFont val="Meiryo UI"/>
        <family val="3"/>
        <charset val="128"/>
      </rPr>
      <t>（東京、神奈川、埼玉、千葉）</t>
    </r>
    <phoneticPr fontId="4"/>
  </si>
  <si>
    <r>
      <t>名古屋圏</t>
    </r>
    <r>
      <rPr>
        <sz val="9"/>
        <rFont val="Meiryo UI"/>
        <family val="3"/>
        <charset val="128"/>
      </rPr>
      <t>（愛知、岐阜、三重）</t>
    </r>
    <phoneticPr fontId="4"/>
  </si>
  <si>
    <r>
      <t>大阪圏</t>
    </r>
    <r>
      <rPr>
        <sz val="9"/>
        <rFont val="Meiryo UI"/>
        <family val="3"/>
        <charset val="128"/>
      </rPr>
      <t>（大阪・兵庫、京都・奈良）</t>
    </r>
    <phoneticPr fontId="4"/>
  </si>
  <si>
    <t>4月10-12日　都道府県別・テレワーク実施率ランキング</t>
    <rPh sb="1" eb="2">
      <t>ガツ</t>
    </rPh>
    <rPh sb="7" eb="8">
      <t>ニチ</t>
    </rPh>
    <rPh sb="9" eb="13">
      <t>トドウ</t>
    </rPh>
    <rPh sb="13" eb="14">
      <t>ベツ</t>
    </rPh>
    <rPh sb="20" eb="23">
      <t>ジ</t>
    </rPh>
    <phoneticPr fontId="2"/>
  </si>
  <si>
    <r>
      <rPr>
        <b/>
        <sz val="10"/>
        <rFont val="Meiryo UI"/>
        <family val="3"/>
        <charset val="128"/>
      </rPr>
      <t>新型コロナウイルス
感染者数</t>
    </r>
    <r>
      <rPr>
        <sz val="10"/>
        <rFont val="Meiryo UI"/>
        <family val="3"/>
        <charset val="128"/>
      </rPr>
      <t xml:space="preserve">
※4月10日
厚労省発表時点
（人）</t>
    </r>
    <rPh sb="0" eb="2">
      <t>シンガタ</t>
    </rPh>
    <rPh sb="10" eb="14">
      <t>カンセン</t>
    </rPh>
    <rPh sb="17" eb="18">
      <t>ガツ</t>
    </rPh>
    <rPh sb="20" eb="21">
      <t>ニチ</t>
    </rPh>
    <rPh sb="22" eb="25">
      <t>コウロウショウ</t>
    </rPh>
    <rPh sb="25" eb="27">
      <t>ハッピョウ</t>
    </rPh>
    <rPh sb="27" eb="29">
      <t>ジテン</t>
    </rPh>
    <phoneticPr fontId="2"/>
  </si>
  <si>
    <t>実施率
順位</t>
    <rPh sb="0" eb="3">
      <t>ジッシ</t>
    </rPh>
    <rPh sb="4" eb="6">
      <t>ジュンイ</t>
    </rPh>
    <phoneticPr fontId="2"/>
  </si>
  <si>
    <t>・サンプル数は性別・年代の補正のためのウェイトバック後の数値　　</t>
    <rPh sb="5" eb="6">
      <t>スウ</t>
    </rPh>
    <rPh sb="7" eb="9">
      <t>セイ</t>
    </rPh>
    <rPh sb="10" eb="12">
      <t>ネンダイ</t>
    </rPh>
    <rPh sb="13" eb="19">
      <t>ホセ</t>
    </rPh>
    <rPh sb="26" eb="27">
      <t>ゴ</t>
    </rPh>
    <rPh sb="28" eb="30">
      <t>スウチ</t>
    </rPh>
    <phoneticPr fontId="2"/>
  </si>
  <si>
    <t>地域別</t>
    <rPh sb="0" eb="3">
      <t>チイキベツ</t>
    </rPh>
    <phoneticPr fontId="2"/>
  </si>
  <si>
    <t>業界別</t>
    <rPh sb="0" eb="3">
      <t>ギョウカイベツ</t>
    </rPh>
    <phoneticPr fontId="2"/>
  </si>
  <si>
    <r>
      <rPr>
        <b/>
        <sz val="14"/>
        <color theme="1"/>
        <rFont val="Meiryo UI"/>
        <family val="3"/>
        <charset val="128"/>
      </rPr>
      <t>出社率</t>
    </r>
    <r>
      <rPr>
        <sz val="10"/>
        <color theme="1"/>
        <rFont val="Meiryo UI"/>
        <family val="3"/>
        <charset val="128"/>
      </rPr>
      <t>（その日出社して勤務した率）</t>
    </r>
    <rPh sb="0" eb="3">
      <t>シュッ</t>
    </rPh>
    <rPh sb="6" eb="7">
      <t>ヒ</t>
    </rPh>
    <rPh sb="7" eb="9">
      <t>シュ</t>
    </rPh>
    <rPh sb="11" eb="13">
      <t>キンム</t>
    </rPh>
    <rPh sb="15" eb="16">
      <t>リツ</t>
    </rPh>
    <phoneticPr fontId="2"/>
  </si>
  <si>
    <t>職種別　テレワーク実施率ランキング</t>
    <rPh sb="0" eb="3">
      <t>ショクシュベツ</t>
    </rPh>
    <rPh sb="9" eb="11">
      <t>ジッシ</t>
    </rPh>
    <rPh sb="11" eb="12">
      <t>リツ</t>
    </rPh>
    <phoneticPr fontId="2"/>
  </si>
  <si>
    <r>
      <t xml:space="preserve">調査実施期間　
4月10日～12日
</t>
    </r>
    <r>
      <rPr>
        <sz val="9"/>
        <color rgb="FFC00000"/>
        <rFont val="Meiryo UI"/>
        <family val="3"/>
        <charset val="128"/>
      </rPr>
      <t>赤色は７日の緊急事態宣言
対象地域</t>
    </r>
    <rPh sb="0" eb="2">
      <t>チョウサ</t>
    </rPh>
    <rPh sb="2" eb="4">
      <t>ジッシ</t>
    </rPh>
    <rPh sb="4" eb="6">
      <t>キカン</t>
    </rPh>
    <rPh sb="18" eb="19">
      <t>アカ</t>
    </rPh>
    <rPh sb="19" eb="20">
      <t>イロ</t>
    </rPh>
    <rPh sb="22" eb="23">
      <t>ニチ</t>
    </rPh>
    <rPh sb="24" eb="30">
      <t>キ</t>
    </rPh>
    <rPh sb="31" eb="35">
      <t>タイショウチイキ</t>
    </rPh>
    <phoneticPr fontId="2"/>
  </si>
  <si>
    <t>会社からのテレワーク
推奨・命令率（％）</t>
    <phoneticPr fontId="4"/>
  </si>
  <si>
    <t>会社からのテレワーク
推奨・命令率（％）</t>
    <phoneticPr fontId="4"/>
  </si>
  <si>
    <r>
      <t xml:space="preserve">会社からの
テレワーク
推奨・命令率
</t>
    </r>
    <r>
      <rPr>
        <sz val="10"/>
        <rFont val="Meiryo UI"/>
        <family val="3"/>
        <charset val="128"/>
      </rPr>
      <t>（％）</t>
    </r>
    <rPh sb="0" eb="2">
      <t>カイシャ</t>
    </rPh>
    <rPh sb="12" eb="14">
      <t>スイショウ</t>
    </rPh>
    <rPh sb="15" eb="17">
      <t>メイレイ</t>
    </rPh>
    <rPh sb="17" eb="18">
      <t>リツ</t>
    </rPh>
    <phoneticPr fontId="2"/>
  </si>
  <si>
    <t>4月上旬の出社率・都道府県別</t>
    <rPh sb="1" eb="2">
      <t>ガツ</t>
    </rPh>
    <rPh sb="2" eb="4">
      <t>ジョウジュン</t>
    </rPh>
    <rPh sb="5" eb="7">
      <t>シュッシャ</t>
    </rPh>
    <rPh sb="7" eb="8">
      <t>リツ</t>
    </rPh>
    <rPh sb="9" eb="14">
      <t>トドウフケ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</si>
</sst>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\)"/>
    <numFmt numFmtId="177" formatCode="0.0_ 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Century Gothic"/>
      <family val="2"/>
    </font>
    <font>
      <sz val="11"/>
      <color theme="1"/>
      <name val="游ゴシック"/>
      <family val="2"/>
      <scheme val="minor"/>
    </font>
    <font>
      <b/>
      <sz val="10"/>
      <name val="Meiryo UI"/>
      <family val="3"/>
      <charset val="128"/>
    </font>
    <font>
      <b/>
      <sz val="10"/>
      <color theme="4" tint="-0.499984740745262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8"/>
      <name val="Meiryo UI"/>
      <family val="3"/>
      <charset val="128"/>
    </font>
    <font>
      <sz val="8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sz val="10"/>
      <color theme="4" tint="-0.499984740745262"/>
      <name val="Meiryo UI"/>
      <family val="3"/>
      <charset val="128"/>
    </font>
    <font>
      <sz val="12"/>
      <color theme="0"/>
      <name val="Century Gothic"/>
      <family val="2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9" tint="-0.249977111117893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2"/>
      <color theme="9" tint="-0.249977111117893"/>
      <name val="Century Gothic"/>
      <family val="2"/>
    </font>
    <font>
      <sz val="10"/>
      <name val="Century Gothic"/>
      <family val="2"/>
    </font>
    <font>
      <sz val="10"/>
      <color theme="9" tint="-0.249977111117893"/>
      <name val="Century Gothic"/>
      <family val="2"/>
    </font>
    <font>
      <b/>
      <sz val="12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color theme="1"/>
      <name val="Century Gothic"/>
      <family val="2"/>
    </font>
    <font>
      <b/>
      <sz val="10"/>
      <color theme="1"/>
      <name val="游ゴシック"/>
      <family val="2"/>
      <charset val="128"/>
      <scheme val="minor"/>
    </font>
    <font>
      <b/>
      <sz val="9"/>
      <name val="Century Gothic"/>
      <family val="2"/>
    </font>
    <font>
      <b/>
      <sz val="16"/>
      <color theme="1"/>
      <name val="Century Gothic"/>
      <family val="2"/>
    </font>
    <font>
      <sz val="10"/>
      <color theme="3"/>
      <name val="Century Gothic"/>
      <family val="2"/>
    </font>
    <font>
      <sz val="12"/>
      <name val="Century Gothic"/>
      <family val="2"/>
    </font>
    <font>
      <b/>
      <sz val="16"/>
      <color theme="1"/>
      <name val="Meiryo UI"/>
      <family val="3"/>
      <charset val="128"/>
    </font>
    <font>
      <b/>
      <sz val="16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dotted">
        <color theme="1"/>
      </left>
      <right/>
      <top style="medium">
        <color theme="1"/>
      </top>
      <bottom/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dotted">
        <color theme="1"/>
      </left>
      <right/>
      <top/>
      <bottom/>
      <diagonal/>
    </border>
    <border>
      <left style="medium">
        <color theme="1"/>
      </left>
      <right style="dotted">
        <color theme="1"/>
      </right>
      <top/>
      <bottom/>
      <diagonal/>
    </border>
    <border>
      <left style="dotted">
        <color theme="1"/>
      </left>
      <right style="medium">
        <color theme="1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dotted">
        <color theme="1"/>
      </left>
      <right/>
      <top/>
      <bottom style="medium">
        <color theme="1"/>
      </bottom>
      <diagonal/>
    </border>
    <border>
      <left style="medium">
        <color theme="1"/>
      </left>
      <right style="dotted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dotted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dotted">
        <color indexed="64"/>
      </left>
      <right/>
      <top style="medium">
        <color theme="1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dotted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dotted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dotted">
        <color indexed="64"/>
      </left>
      <right/>
      <top style="thin">
        <color indexed="64"/>
      </top>
      <bottom style="medium">
        <color theme="1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/>
    <xf numFmtId="0" fontId="19" fillId="0" borderId="0"/>
    <xf numFmtId="0" fontId="1" fillId="0" borderId="0">
      <alignment vertical="center"/>
    </xf>
    <xf numFmtId="0" fontId="19" fillId="0" borderId="0"/>
  </cellStyleXfs>
  <cellXfs count="255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8" fillId="0" borderId="0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/>
    </xf>
    <xf numFmtId="176" fontId="16" fillId="0" borderId="5" xfId="4" applyNumberFormat="1" applyFont="1" applyFill="1" applyBorder="1" applyAlignment="1">
      <alignment horizontal="center" vertical="center"/>
    </xf>
    <xf numFmtId="177" fontId="17" fillId="0" borderId="8" xfId="4" applyNumberFormat="1" applyFont="1" applyFill="1" applyBorder="1" applyAlignment="1">
      <alignment horizontal="center" vertical="center"/>
    </xf>
    <xf numFmtId="177" fontId="17" fillId="0" borderId="9" xfId="4" applyNumberFormat="1" applyFont="1" applyFill="1" applyBorder="1" applyAlignment="1">
      <alignment horizontal="center" vertical="center"/>
    </xf>
    <xf numFmtId="177" fontId="17" fillId="0" borderId="5" xfId="4" applyNumberFormat="1" applyFont="1" applyFill="1" applyBorder="1" applyAlignment="1">
      <alignment horizontal="center" vertical="center"/>
    </xf>
    <xf numFmtId="177" fontId="17" fillId="0" borderId="6" xfId="4" applyNumberFormat="1" applyFont="1" applyFill="1" applyBorder="1" applyAlignment="1">
      <alignment horizontal="center" vertical="center"/>
    </xf>
    <xf numFmtId="177" fontId="18" fillId="0" borderId="10" xfId="1" applyNumberFormat="1" applyFont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176" fontId="16" fillId="4" borderId="13" xfId="4" applyNumberFormat="1" applyFont="1" applyFill="1" applyBorder="1" applyAlignment="1">
      <alignment horizontal="center" vertical="center"/>
    </xf>
    <xf numFmtId="177" fontId="17" fillId="4" borderId="14" xfId="4" applyNumberFormat="1" applyFont="1" applyFill="1" applyBorder="1" applyAlignment="1">
      <alignment horizontal="center" vertical="center"/>
    </xf>
    <xf numFmtId="177" fontId="17" fillId="4" borderId="0" xfId="4" applyNumberFormat="1" applyFont="1" applyFill="1" applyBorder="1" applyAlignment="1">
      <alignment horizontal="center" vertical="center"/>
    </xf>
    <xf numFmtId="177" fontId="17" fillId="4" borderId="13" xfId="4" applyNumberFormat="1" applyFont="1" applyFill="1" applyBorder="1" applyAlignment="1">
      <alignment horizontal="center" vertical="center"/>
    </xf>
    <xf numFmtId="177" fontId="17" fillId="4" borderId="15" xfId="4" applyNumberFormat="1" applyFont="1" applyFill="1" applyBorder="1" applyAlignment="1">
      <alignment horizontal="center" vertical="center"/>
    </xf>
    <xf numFmtId="177" fontId="18" fillId="0" borderId="16" xfId="1" applyNumberFormat="1" applyFont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/>
    </xf>
    <xf numFmtId="176" fontId="16" fillId="0" borderId="13" xfId="4" applyNumberFormat="1" applyFont="1" applyFill="1" applyBorder="1" applyAlignment="1">
      <alignment horizontal="center" vertical="center"/>
    </xf>
    <xf numFmtId="177" fontId="17" fillId="0" borderId="14" xfId="4" applyNumberFormat="1" applyFont="1" applyFill="1" applyBorder="1" applyAlignment="1">
      <alignment horizontal="center" vertical="center"/>
    </xf>
    <xf numFmtId="177" fontId="17" fillId="0" borderId="0" xfId="4" applyNumberFormat="1" applyFont="1" applyFill="1" applyBorder="1" applyAlignment="1">
      <alignment horizontal="center" vertical="center"/>
    </xf>
    <xf numFmtId="177" fontId="17" fillId="0" borderId="13" xfId="4" applyNumberFormat="1" applyFont="1" applyFill="1" applyBorder="1" applyAlignment="1">
      <alignment horizontal="center" vertical="center"/>
    </xf>
    <xf numFmtId="177" fontId="17" fillId="0" borderId="15" xfId="4" applyNumberFormat="1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176" fontId="16" fillId="3" borderId="13" xfId="4" applyNumberFormat="1" applyFont="1" applyFill="1" applyBorder="1" applyAlignment="1">
      <alignment horizontal="center" vertical="center"/>
    </xf>
    <xf numFmtId="177" fontId="17" fillId="3" borderId="14" xfId="4" applyNumberFormat="1" applyFont="1" applyFill="1" applyBorder="1" applyAlignment="1">
      <alignment horizontal="center" vertical="center"/>
    </xf>
    <xf numFmtId="177" fontId="17" fillId="3" borderId="0" xfId="4" applyNumberFormat="1" applyFont="1" applyFill="1" applyBorder="1" applyAlignment="1">
      <alignment horizontal="center" vertical="center"/>
    </xf>
    <xf numFmtId="177" fontId="17" fillId="3" borderId="13" xfId="4" applyNumberFormat="1" applyFont="1" applyFill="1" applyBorder="1" applyAlignment="1">
      <alignment horizontal="center" vertical="center"/>
    </xf>
    <xf numFmtId="177" fontId="17" fillId="3" borderId="15" xfId="4" applyNumberFormat="1" applyFont="1" applyFill="1" applyBorder="1" applyAlignment="1">
      <alignment horizontal="center" vertical="center"/>
    </xf>
    <xf numFmtId="177" fontId="18" fillId="3" borderId="16" xfId="1" applyNumberFormat="1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176" fontId="16" fillId="0" borderId="18" xfId="4" applyNumberFormat="1" applyFont="1" applyFill="1" applyBorder="1" applyAlignment="1">
      <alignment horizontal="center" vertical="center"/>
    </xf>
    <xf numFmtId="177" fontId="17" fillId="0" borderId="19" xfId="4" applyNumberFormat="1" applyFont="1" applyFill="1" applyBorder="1" applyAlignment="1">
      <alignment horizontal="center" vertical="center"/>
    </xf>
    <xf numFmtId="177" fontId="17" fillId="0" borderId="20" xfId="4" applyNumberFormat="1" applyFont="1" applyFill="1" applyBorder="1" applyAlignment="1">
      <alignment horizontal="center" vertical="center"/>
    </xf>
    <xf numFmtId="177" fontId="17" fillId="0" borderId="18" xfId="4" applyNumberFormat="1" applyFont="1" applyFill="1" applyBorder="1" applyAlignment="1">
      <alignment horizontal="center" vertical="center"/>
    </xf>
    <xf numFmtId="177" fontId="17" fillId="0" borderId="21" xfId="4" applyNumberFormat="1" applyFont="1" applyFill="1" applyBorder="1" applyAlignment="1">
      <alignment horizontal="center" vertical="center"/>
    </xf>
    <xf numFmtId="177" fontId="18" fillId="0" borderId="2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9" fillId="0" borderId="0" xfId="5" applyAlignment="1">
      <alignment horizontal="center"/>
    </xf>
    <xf numFmtId="0" fontId="19" fillId="0" borderId="0" xfId="5"/>
    <xf numFmtId="0" fontId="1" fillId="0" borderId="0" xfId="6">
      <alignment vertical="center"/>
    </xf>
    <xf numFmtId="0" fontId="5" fillId="0" borderId="0" xfId="5" applyFont="1" applyAlignment="1">
      <alignment horizontal="center" vertical="center" wrapText="1"/>
    </xf>
    <xf numFmtId="0" fontId="16" fillId="0" borderId="26" xfId="4" applyFont="1" applyFill="1" applyBorder="1" applyAlignment="1">
      <alignment horizontal="center" vertical="center" wrapText="1"/>
    </xf>
    <xf numFmtId="49" fontId="20" fillId="5" borderId="23" xfId="3" applyNumberFormat="1" applyFont="1" applyFill="1" applyBorder="1" applyAlignment="1">
      <alignment horizontal="center" vertical="center" wrapText="1"/>
    </xf>
    <xf numFmtId="0" fontId="20" fillId="5" borderId="27" xfId="4" applyFont="1" applyFill="1" applyBorder="1" applyAlignment="1">
      <alignment horizontal="center" vertical="center" wrapText="1"/>
    </xf>
    <xf numFmtId="49" fontId="21" fillId="5" borderId="28" xfId="3" applyNumberFormat="1" applyFont="1" applyFill="1" applyBorder="1" applyAlignment="1">
      <alignment horizontal="center" vertical="center" wrapText="1"/>
    </xf>
    <xf numFmtId="0" fontId="19" fillId="0" borderId="0" xfId="5" applyBorder="1"/>
    <xf numFmtId="49" fontId="22" fillId="6" borderId="29" xfId="4" applyNumberFormat="1" applyFont="1" applyFill="1" applyBorder="1" applyAlignment="1">
      <alignment horizontal="center" vertical="center"/>
    </xf>
    <xf numFmtId="49" fontId="23" fillId="6" borderId="2" xfId="4" applyNumberFormat="1" applyFont="1" applyFill="1" applyBorder="1" applyAlignment="1">
      <alignment horizontal="center" vertical="center"/>
    </xf>
    <xf numFmtId="176" fontId="24" fillId="6" borderId="30" xfId="4" applyNumberFormat="1" applyFont="1" applyFill="1" applyBorder="1" applyAlignment="1">
      <alignment horizontal="center" vertical="center"/>
    </xf>
    <xf numFmtId="177" fontId="25" fillId="6" borderId="31" xfId="3" applyNumberFormat="1" applyFont="1" applyFill="1" applyBorder="1" applyAlignment="1">
      <alignment horizontal="center" vertical="center"/>
    </xf>
    <xf numFmtId="177" fontId="26" fillId="6" borderId="32" xfId="4" applyNumberFormat="1" applyFont="1" applyFill="1" applyBorder="1" applyAlignment="1">
      <alignment horizontal="center" vertical="center"/>
    </xf>
    <xf numFmtId="177" fontId="26" fillId="7" borderId="32" xfId="3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top" textRotation="255" wrapText="1"/>
    </xf>
    <xf numFmtId="0" fontId="27" fillId="5" borderId="33" xfId="5" applyFont="1" applyFill="1" applyBorder="1" applyAlignment="1">
      <alignment horizontal="center"/>
    </xf>
    <xf numFmtId="0" fontId="20" fillId="5" borderId="34" xfId="4" applyFont="1" applyFill="1" applyBorder="1" applyAlignment="1">
      <alignment horizontal="center" vertical="center"/>
    </xf>
    <xf numFmtId="176" fontId="29" fillId="5" borderId="35" xfId="4" applyNumberFormat="1" applyFont="1" applyFill="1" applyBorder="1" applyAlignment="1">
      <alignment horizontal="center" vertical="center"/>
    </xf>
    <xf numFmtId="177" fontId="30" fillId="5" borderId="36" xfId="3" applyNumberFormat="1" applyFont="1" applyFill="1" applyBorder="1" applyAlignment="1">
      <alignment horizontal="center" vertical="center"/>
    </xf>
    <xf numFmtId="177" fontId="31" fillId="5" borderId="37" xfId="3" applyNumberFormat="1" applyFont="1" applyFill="1" applyBorder="1" applyAlignment="1">
      <alignment horizontal="center" vertical="center"/>
    </xf>
    <xf numFmtId="177" fontId="31" fillId="5" borderId="38" xfId="3" applyNumberFormat="1" applyFont="1" applyFill="1" applyBorder="1" applyAlignment="1">
      <alignment horizontal="center" vertical="center"/>
    </xf>
    <xf numFmtId="177" fontId="13" fillId="0" borderId="0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center" vertical="center" wrapText="1"/>
    </xf>
    <xf numFmtId="0" fontId="27" fillId="4" borderId="39" xfId="5" applyFont="1" applyFill="1" applyBorder="1" applyAlignment="1">
      <alignment horizontal="center"/>
    </xf>
    <xf numFmtId="0" fontId="20" fillId="4" borderId="40" xfId="4" applyFont="1" applyFill="1" applyBorder="1" applyAlignment="1">
      <alignment horizontal="center" vertical="center"/>
    </xf>
    <xf numFmtId="176" fontId="29" fillId="4" borderId="41" xfId="4" applyNumberFormat="1" applyFont="1" applyFill="1" applyBorder="1" applyAlignment="1">
      <alignment horizontal="center" vertical="center"/>
    </xf>
    <xf numFmtId="177" fontId="30" fillId="4" borderId="42" xfId="3" applyNumberFormat="1" applyFont="1" applyFill="1" applyBorder="1" applyAlignment="1">
      <alignment horizontal="center" vertical="center"/>
    </xf>
    <xf numFmtId="177" fontId="31" fillId="4" borderId="43" xfId="3" applyNumberFormat="1" applyFont="1" applyFill="1" applyBorder="1" applyAlignment="1">
      <alignment horizontal="center" vertical="center"/>
    </xf>
    <xf numFmtId="177" fontId="31" fillId="4" borderId="44" xfId="3" applyNumberFormat="1" applyFont="1" applyFill="1" applyBorder="1" applyAlignment="1">
      <alignment horizontal="center" vertical="center"/>
    </xf>
    <xf numFmtId="0" fontId="27" fillId="0" borderId="39" xfId="5" applyFont="1" applyBorder="1" applyAlignment="1">
      <alignment horizontal="center"/>
    </xf>
    <xf numFmtId="0" fontId="20" fillId="0" borderId="40" xfId="4" applyFont="1" applyFill="1" applyBorder="1" applyAlignment="1">
      <alignment horizontal="center" vertical="center"/>
    </xf>
    <xf numFmtId="176" fontId="29" fillId="0" borderId="41" xfId="4" applyNumberFormat="1" applyFont="1" applyFill="1" applyBorder="1" applyAlignment="1">
      <alignment horizontal="center" vertical="center"/>
    </xf>
    <xf numFmtId="177" fontId="30" fillId="0" borderId="42" xfId="3" applyNumberFormat="1" applyFont="1" applyFill="1" applyBorder="1" applyAlignment="1">
      <alignment horizontal="center" vertical="center"/>
    </xf>
    <xf numFmtId="177" fontId="31" fillId="0" borderId="43" xfId="3" applyNumberFormat="1" applyFont="1" applyFill="1" applyBorder="1" applyAlignment="1">
      <alignment horizontal="center" vertical="center"/>
    </xf>
    <xf numFmtId="177" fontId="31" fillId="0" borderId="44" xfId="3" applyNumberFormat="1" applyFont="1" applyFill="1" applyBorder="1" applyAlignment="1">
      <alignment horizontal="center" vertical="center"/>
    </xf>
    <xf numFmtId="0" fontId="27" fillId="4" borderId="45" xfId="5" applyFont="1" applyFill="1" applyBorder="1" applyAlignment="1">
      <alignment horizontal="center"/>
    </xf>
    <xf numFmtId="0" fontId="20" fillId="4" borderId="46" xfId="4" applyFont="1" applyFill="1" applyBorder="1" applyAlignment="1">
      <alignment horizontal="center" vertical="center"/>
    </xf>
    <xf numFmtId="176" fontId="29" fillId="4" borderId="47" xfId="4" applyNumberFormat="1" applyFont="1" applyFill="1" applyBorder="1" applyAlignment="1">
      <alignment horizontal="center" vertical="center"/>
    </xf>
    <xf numFmtId="177" fontId="30" fillId="4" borderId="48" xfId="3" applyNumberFormat="1" applyFont="1" applyFill="1" applyBorder="1" applyAlignment="1">
      <alignment horizontal="center" vertical="center"/>
    </xf>
    <xf numFmtId="177" fontId="31" fillId="4" borderId="49" xfId="3" applyNumberFormat="1" applyFont="1" applyFill="1" applyBorder="1" applyAlignment="1">
      <alignment horizontal="center" vertical="center"/>
    </xf>
    <xf numFmtId="177" fontId="31" fillId="4" borderId="50" xfId="3" applyNumberFormat="1" applyFont="1" applyFill="1" applyBorder="1" applyAlignment="1">
      <alignment horizontal="center" vertical="center"/>
    </xf>
    <xf numFmtId="0" fontId="27" fillId="0" borderId="51" xfId="5" applyFont="1" applyBorder="1" applyAlignment="1">
      <alignment horizontal="center"/>
    </xf>
    <xf numFmtId="0" fontId="27" fillId="4" borderId="52" xfId="5" applyFont="1" applyFill="1" applyBorder="1" applyAlignment="1">
      <alignment horizontal="center"/>
    </xf>
    <xf numFmtId="0" fontId="20" fillId="4" borderId="53" xfId="4" applyFont="1" applyFill="1" applyBorder="1" applyAlignment="1">
      <alignment horizontal="center" vertical="center"/>
    </xf>
    <xf numFmtId="176" fontId="29" fillId="4" borderId="54" xfId="4" applyNumberFormat="1" applyFont="1" applyFill="1" applyBorder="1" applyAlignment="1">
      <alignment horizontal="center" vertical="center"/>
    </xf>
    <xf numFmtId="177" fontId="30" fillId="4" borderId="55" xfId="3" applyNumberFormat="1" applyFont="1" applyFill="1" applyBorder="1" applyAlignment="1">
      <alignment horizontal="center" vertical="center"/>
    </xf>
    <xf numFmtId="177" fontId="31" fillId="4" borderId="56" xfId="3" applyNumberFormat="1" applyFont="1" applyFill="1" applyBorder="1" applyAlignment="1">
      <alignment horizontal="center" vertical="center"/>
    </xf>
    <xf numFmtId="177" fontId="31" fillId="4" borderId="57" xfId="3" applyNumberFormat="1" applyFont="1" applyFill="1" applyBorder="1" applyAlignment="1">
      <alignment horizontal="center" vertical="center"/>
    </xf>
    <xf numFmtId="0" fontId="9" fillId="0" borderId="0" xfId="5" applyFont="1"/>
    <xf numFmtId="0" fontId="9" fillId="0" borderId="0" xfId="7" applyFont="1"/>
    <xf numFmtId="49" fontId="32" fillId="5" borderId="28" xfId="3" applyNumberFormat="1" applyFont="1" applyFill="1" applyBorder="1" applyAlignment="1">
      <alignment horizontal="center" vertical="center" wrapText="1"/>
    </xf>
    <xf numFmtId="49" fontId="23" fillId="6" borderId="1" xfId="4" applyNumberFormat="1" applyFont="1" applyFill="1" applyBorder="1" applyAlignment="1">
      <alignment horizontal="center" vertical="center"/>
    </xf>
    <xf numFmtId="176" fontId="24" fillId="6" borderId="58" xfId="4" applyNumberFormat="1" applyFont="1" applyFill="1" applyBorder="1" applyAlignment="1">
      <alignment horizontal="center" vertical="center"/>
    </xf>
    <xf numFmtId="177" fontId="26" fillId="6" borderId="59" xfId="4" applyNumberFormat="1" applyFont="1" applyFill="1" applyBorder="1" applyAlignment="1">
      <alignment horizontal="center" vertical="center"/>
    </xf>
    <xf numFmtId="177" fontId="33" fillId="7" borderId="32" xfId="3" applyNumberFormat="1" applyFont="1" applyFill="1" applyBorder="1" applyAlignment="1">
      <alignment horizontal="center" vertical="center"/>
    </xf>
    <xf numFmtId="0" fontId="34" fillId="4" borderId="60" xfId="4" applyFont="1" applyFill="1" applyBorder="1" applyAlignment="1">
      <alignment horizontal="center" vertical="center"/>
    </xf>
    <xf numFmtId="176" fontId="31" fillId="4" borderId="61" xfId="4" applyNumberFormat="1" applyFont="1" applyFill="1" applyBorder="1" applyAlignment="1">
      <alignment horizontal="center" vertical="center"/>
    </xf>
    <xf numFmtId="177" fontId="30" fillId="4" borderId="62" xfId="3" applyNumberFormat="1" applyFont="1" applyFill="1" applyBorder="1" applyAlignment="1">
      <alignment horizontal="center" vertical="center"/>
    </xf>
    <xf numFmtId="177" fontId="31" fillId="4" borderId="63" xfId="3" applyNumberFormat="1" applyFont="1" applyFill="1" applyBorder="1" applyAlignment="1">
      <alignment horizontal="center" vertical="center"/>
    </xf>
    <xf numFmtId="0" fontId="34" fillId="0" borderId="64" xfId="4" applyFont="1" applyFill="1" applyBorder="1" applyAlignment="1">
      <alignment horizontal="center" vertical="center"/>
    </xf>
    <xf numFmtId="176" fontId="31" fillId="0" borderId="41" xfId="4" applyNumberFormat="1" applyFont="1" applyFill="1" applyBorder="1" applyAlignment="1">
      <alignment horizontal="center" vertical="center"/>
    </xf>
    <xf numFmtId="0" fontId="34" fillId="4" borderId="64" xfId="4" applyFont="1" applyFill="1" applyBorder="1" applyAlignment="1">
      <alignment horizontal="center" vertical="center"/>
    </xf>
    <xf numFmtId="176" fontId="31" fillId="4" borderId="41" xfId="4" applyNumberFormat="1" applyFont="1" applyFill="1" applyBorder="1" applyAlignment="1">
      <alignment horizontal="center" vertical="center"/>
    </xf>
    <xf numFmtId="0" fontId="34" fillId="4" borderId="65" xfId="4" applyFont="1" applyFill="1" applyBorder="1" applyAlignment="1">
      <alignment horizontal="center" vertical="center"/>
    </xf>
    <xf numFmtId="176" fontId="31" fillId="4" borderId="66" xfId="4" applyNumberFormat="1" applyFont="1" applyFill="1" applyBorder="1" applyAlignment="1">
      <alignment horizontal="center" vertical="center"/>
    </xf>
    <xf numFmtId="177" fontId="30" fillId="4" borderId="67" xfId="3" applyNumberFormat="1" applyFont="1" applyFill="1" applyBorder="1" applyAlignment="1">
      <alignment horizontal="center" vertical="center"/>
    </xf>
    <xf numFmtId="177" fontId="31" fillId="4" borderId="68" xfId="3" applyNumberFormat="1" applyFont="1" applyFill="1" applyBorder="1" applyAlignment="1">
      <alignment horizontal="center" vertical="center"/>
    </xf>
    <xf numFmtId="0" fontId="36" fillId="0" borderId="0" xfId="5" applyFont="1" applyBorder="1" applyAlignment="1">
      <alignment horizontal="centerContinuous"/>
    </xf>
    <xf numFmtId="49" fontId="37" fillId="5" borderId="69" xfId="3" applyNumberFormat="1" applyFont="1" applyFill="1" applyBorder="1" applyAlignment="1">
      <alignment horizontal="center" vertical="center" wrapText="1"/>
    </xf>
    <xf numFmtId="49" fontId="7" fillId="4" borderId="25" xfId="3" applyNumberFormat="1" applyFont="1" applyFill="1" applyBorder="1" applyAlignment="1">
      <alignment horizontal="center" vertical="center" wrapText="1"/>
    </xf>
    <xf numFmtId="0" fontId="7" fillId="5" borderId="70" xfId="4" applyFont="1" applyFill="1" applyBorder="1" applyAlignment="1">
      <alignment horizontal="center" vertical="center" wrapText="1"/>
    </xf>
    <xf numFmtId="0" fontId="38" fillId="5" borderId="28" xfId="4" applyFont="1" applyFill="1" applyBorder="1" applyAlignment="1">
      <alignment horizontal="center" vertical="center" wrapText="1"/>
    </xf>
    <xf numFmtId="49" fontId="23" fillId="6" borderId="23" xfId="4" applyNumberFormat="1" applyFont="1" applyFill="1" applyBorder="1" applyAlignment="1">
      <alignment horizontal="center" vertical="center"/>
    </xf>
    <xf numFmtId="177" fontId="39" fillId="8" borderId="71" xfId="3" applyNumberFormat="1" applyFont="1" applyFill="1" applyBorder="1" applyAlignment="1">
      <alignment horizontal="center" vertical="center"/>
    </xf>
    <xf numFmtId="177" fontId="40" fillId="8" borderId="25" xfId="4" applyNumberFormat="1" applyFont="1" applyFill="1" applyBorder="1" applyAlignment="1">
      <alignment horizontal="center" vertical="center"/>
    </xf>
    <xf numFmtId="177" fontId="41" fillId="5" borderId="28" xfId="4" applyNumberFormat="1" applyFont="1" applyFill="1" applyBorder="1" applyAlignment="1">
      <alignment horizontal="center" vertical="center"/>
    </xf>
    <xf numFmtId="0" fontId="34" fillId="4" borderId="60" xfId="4" applyFont="1" applyFill="1" applyBorder="1" applyAlignment="1">
      <alignment horizontal="left" vertical="center"/>
    </xf>
    <xf numFmtId="177" fontId="30" fillId="4" borderId="73" xfId="3" applyNumberFormat="1" applyFont="1" applyFill="1" applyBorder="1" applyAlignment="1">
      <alignment horizontal="center" vertical="center"/>
    </xf>
    <xf numFmtId="177" fontId="42" fillId="4" borderId="74" xfId="4" applyNumberFormat="1" applyFont="1" applyFill="1" applyBorder="1" applyAlignment="1">
      <alignment horizontal="center" vertical="center"/>
    </xf>
    <xf numFmtId="177" fontId="43" fillId="3" borderId="75" xfId="4" applyNumberFormat="1" applyFont="1" applyFill="1" applyBorder="1" applyAlignment="1">
      <alignment horizontal="center" vertical="center"/>
    </xf>
    <xf numFmtId="0" fontId="34" fillId="0" borderId="64" xfId="4" applyFont="1" applyFill="1" applyBorder="1" applyAlignment="1">
      <alignment horizontal="left" vertical="center"/>
    </xf>
    <xf numFmtId="177" fontId="30" fillId="0" borderId="76" xfId="3" applyNumberFormat="1" applyFont="1" applyFill="1" applyBorder="1" applyAlignment="1">
      <alignment horizontal="center" vertical="center"/>
    </xf>
    <xf numFmtId="177" fontId="42" fillId="0" borderId="77" xfId="4" applyNumberFormat="1" applyFont="1" applyFill="1" applyBorder="1" applyAlignment="1">
      <alignment horizontal="center" vertical="center"/>
    </xf>
    <xf numFmtId="177" fontId="43" fillId="3" borderId="78" xfId="4" applyNumberFormat="1" applyFont="1" applyFill="1" applyBorder="1" applyAlignment="1">
      <alignment horizontal="center" vertical="center"/>
    </xf>
    <xf numFmtId="0" fontId="34" fillId="4" borderId="64" xfId="4" applyFont="1" applyFill="1" applyBorder="1" applyAlignment="1">
      <alignment horizontal="left" vertical="center"/>
    </xf>
    <xf numFmtId="177" fontId="30" fillId="4" borderId="76" xfId="3" applyNumberFormat="1" applyFont="1" applyFill="1" applyBorder="1" applyAlignment="1">
      <alignment horizontal="center" vertical="center"/>
    </xf>
    <xf numFmtId="177" fontId="42" fillId="4" borderId="77" xfId="4" applyNumberFormat="1" applyFont="1" applyFill="1" applyBorder="1" applyAlignment="1">
      <alignment horizontal="center" vertical="center"/>
    </xf>
    <xf numFmtId="0" fontId="34" fillId="4" borderId="65" xfId="4" applyFont="1" applyFill="1" applyBorder="1" applyAlignment="1">
      <alignment horizontal="left" vertical="center"/>
    </xf>
    <xf numFmtId="177" fontId="30" fillId="4" borderId="79" xfId="3" applyNumberFormat="1" applyFont="1" applyFill="1" applyBorder="1" applyAlignment="1">
      <alignment horizontal="center" vertical="center"/>
    </xf>
    <xf numFmtId="177" fontId="42" fillId="4" borderId="80" xfId="4" applyNumberFormat="1" applyFont="1" applyFill="1" applyBorder="1" applyAlignment="1">
      <alignment horizontal="center" vertical="center"/>
    </xf>
    <xf numFmtId="177" fontId="43" fillId="3" borderId="81" xfId="4" applyNumberFormat="1" applyFont="1" applyFill="1" applyBorder="1" applyAlignment="1">
      <alignment horizontal="center" vertical="center"/>
    </xf>
    <xf numFmtId="0" fontId="34" fillId="5" borderId="24" xfId="4" applyFont="1" applyFill="1" applyBorder="1" applyAlignment="1">
      <alignment horizontal="left" vertical="center"/>
    </xf>
    <xf numFmtId="176" fontId="31" fillId="5" borderId="24" xfId="4" applyNumberFormat="1" applyFont="1" applyFill="1" applyBorder="1" applyAlignment="1">
      <alignment horizontal="center" vertical="center"/>
    </xf>
    <xf numFmtId="177" fontId="30" fillId="5" borderId="24" xfId="3" applyNumberFormat="1" applyFont="1" applyFill="1" applyBorder="1" applyAlignment="1">
      <alignment horizontal="center" vertical="center"/>
    </xf>
    <xf numFmtId="177" fontId="44" fillId="5" borderId="24" xfId="3" applyNumberFormat="1" applyFont="1" applyFill="1" applyBorder="1" applyAlignment="1">
      <alignment horizontal="center" vertical="center"/>
    </xf>
    <xf numFmtId="177" fontId="46" fillId="5" borderId="24" xfId="4" applyNumberFormat="1" applyFont="1" applyFill="1" applyBorder="1" applyAlignment="1">
      <alignment horizontal="center" vertical="center"/>
    </xf>
    <xf numFmtId="0" fontId="47" fillId="3" borderId="60" xfId="4" applyFont="1" applyFill="1" applyBorder="1" applyAlignment="1">
      <alignment horizontal="left" vertical="center"/>
    </xf>
    <xf numFmtId="176" fontId="31" fillId="3" borderId="61" xfId="4" applyNumberFormat="1" applyFont="1" applyFill="1" applyBorder="1" applyAlignment="1">
      <alignment horizontal="center" vertical="center"/>
    </xf>
    <xf numFmtId="177" fontId="30" fillId="3" borderId="73" xfId="3" applyNumberFormat="1" applyFont="1" applyFill="1" applyBorder="1" applyAlignment="1">
      <alignment horizontal="center" vertical="center"/>
    </xf>
    <xf numFmtId="177" fontId="42" fillId="3" borderId="74" xfId="4" applyNumberFormat="1" applyFont="1" applyFill="1" applyBorder="1" applyAlignment="1">
      <alignment horizontal="center" vertical="center"/>
    </xf>
    <xf numFmtId="0" fontId="49" fillId="2" borderId="65" xfId="4" applyFont="1" applyFill="1" applyBorder="1" applyAlignment="1">
      <alignment horizontal="left" vertical="center"/>
    </xf>
    <xf numFmtId="176" fontId="31" fillId="2" borderId="66" xfId="4" applyNumberFormat="1" applyFont="1" applyFill="1" applyBorder="1" applyAlignment="1">
      <alignment horizontal="center" vertical="center"/>
    </xf>
    <xf numFmtId="177" fontId="30" fillId="2" borderId="79" xfId="3" applyNumberFormat="1" applyFont="1" applyFill="1" applyBorder="1" applyAlignment="1">
      <alignment horizontal="center" vertical="center"/>
    </xf>
    <xf numFmtId="177" fontId="42" fillId="2" borderId="80" xfId="4" applyNumberFormat="1" applyFont="1" applyFill="1" applyBorder="1" applyAlignment="1">
      <alignment horizontal="center" vertical="center"/>
    </xf>
    <xf numFmtId="0" fontId="34" fillId="0" borderId="70" xfId="4" applyFont="1" applyFill="1" applyBorder="1" applyAlignment="1">
      <alignment horizontal="left" vertical="center"/>
    </xf>
    <xf numFmtId="176" fontId="31" fillId="0" borderId="0" xfId="4" applyNumberFormat="1" applyFont="1" applyFill="1" applyBorder="1" applyAlignment="1">
      <alignment horizontal="center" vertical="center"/>
    </xf>
    <xf numFmtId="177" fontId="30" fillId="0" borderId="24" xfId="3" applyNumberFormat="1" applyFont="1" applyFill="1" applyBorder="1" applyAlignment="1">
      <alignment horizontal="center" vertical="center"/>
    </xf>
    <xf numFmtId="177" fontId="44" fillId="0" borderId="24" xfId="3" applyNumberFormat="1" applyFont="1" applyFill="1" applyBorder="1" applyAlignment="1">
      <alignment horizontal="center" vertical="center"/>
    </xf>
    <xf numFmtId="177" fontId="46" fillId="0" borderId="25" xfId="4" applyNumberFormat="1" applyFont="1" applyFill="1" applyBorder="1" applyAlignment="1">
      <alignment horizontal="center" vertical="center"/>
    </xf>
    <xf numFmtId="177" fontId="46" fillId="0" borderId="0" xfId="4" applyNumberFormat="1" applyFont="1" applyFill="1" applyBorder="1" applyAlignment="1">
      <alignment horizontal="center" vertical="center"/>
    </xf>
    <xf numFmtId="177" fontId="45" fillId="0" borderId="0" xfId="4" applyNumberFormat="1" applyFont="1" applyFill="1" applyBorder="1" applyAlignment="1">
      <alignment horizontal="center" vertical="center"/>
    </xf>
    <xf numFmtId="0" fontId="51" fillId="0" borderId="0" xfId="6" applyFont="1">
      <alignment vertical="center"/>
    </xf>
    <xf numFmtId="0" fontId="50" fillId="0" borderId="0" xfId="6" applyFont="1" applyFill="1" applyAlignment="1">
      <alignment horizontal="center" vertical="center"/>
    </xf>
    <xf numFmtId="0" fontId="1" fillId="0" borderId="0" xfId="6" applyFill="1">
      <alignment vertical="center"/>
    </xf>
    <xf numFmtId="0" fontId="51" fillId="0" borderId="0" xfId="6" applyFont="1" applyBorder="1" applyAlignment="1">
      <alignment horizontal="center" vertical="center"/>
    </xf>
    <xf numFmtId="0" fontId="52" fillId="0" borderId="0" xfId="6" applyFont="1" applyBorder="1" applyAlignment="1">
      <alignment horizontal="center" vertical="center"/>
    </xf>
    <xf numFmtId="0" fontId="9" fillId="0" borderId="0" xfId="6" applyFont="1">
      <alignment vertical="center"/>
    </xf>
    <xf numFmtId="0" fontId="5" fillId="0" borderId="0" xfId="6" applyFont="1" applyAlignment="1"/>
    <xf numFmtId="0" fontId="35" fillId="0" borderId="0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/>
    </xf>
    <xf numFmtId="0" fontId="1" fillId="0" borderId="0" xfId="6" applyBorder="1">
      <alignment vertical="center"/>
    </xf>
    <xf numFmtId="49" fontId="17" fillId="2" borderId="28" xfId="3" applyNumberFormat="1" applyFont="1" applyFill="1" applyBorder="1" applyAlignment="1">
      <alignment horizontal="center" vertical="center" wrapText="1"/>
    </xf>
    <xf numFmtId="49" fontId="37" fillId="4" borderId="25" xfId="3" applyNumberFormat="1" applyFont="1" applyFill="1" applyBorder="1" applyAlignment="1">
      <alignment horizontal="center" vertical="center" wrapText="1"/>
    </xf>
    <xf numFmtId="0" fontId="37" fillId="5" borderId="24" xfId="4" applyFont="1" applyFill="1" applyBorder="1" applyAlignment="1">
      <alignment horizontal="center" vertical="center" wrapText="1"/>
    </xf>
    <xf numFmtId="49" fontId="37" fillId="4" borderId="59" xfId="3" applyNumberFormat="1" applyFont="1" applyFill="1" applyBorder="1" applyAlignment="1">
      <alignment horizontal="center" vertical="center" wrapText="1"/>
    </xf>
    <xf numFmtId="0" fontId="11" fillId="5" borderId="28" xfId="4" applyFont="1" applyFill="1" applyBorder="1" applyAlignment="1">
      <alignment horizontal="center" vertical="center" wrapText="1"/>
    </xf>
    <xf numFmtId="49" fontId="53" fillId="0" borderId="0" xfId="3" applyNumberFormat="1" applyFont="1" applyFill="1" applyBorder="1" applyAlignment="1">
      <alignment horizontal="center" vertical="center"/>
    </xf>
    <xf numFmtId="0" fontId="35" fillId="0" borderId="69" xfId="6" applyFont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/>
    </xf>
    <xf numFmtId="176" fontId="42" fillId="0" borderId="27" xfId="4" applyNumberFormat="1" applyFont="1" applyFill="1" applyBorder="1" applyAlignment="1">
      <alignment horizontal="center" vertical="center"/>
    </xf>
    <xf numFmtId="177" fontId="54" fillId="0" borderId="71" xfId="3" applyNumberFormat="1" applyFont="1" applyFill="1" applyBorder="1" applyAlignment="1">
      <alignment horizontal="center" vertical="center"/>
    </xf>
    <xf numFmtId="177" fontId="40" fillId="0" borderId="3" xfId="4" applyNumberFormat="1" applyFont="1" applyFill="1" applyBorder="1" applyAlignment="1">
      <alignment horizontal="center" vertical="center"/>
    </xf>
    <xf numFmtId="177" fontId="40" fillId="0" borderId="2" xfId="4" applyNumberFormat="1" applyFont="1" applyFill="1" applyBorder="1" applyAlignment="1">
      <alignment horizontal="center" vertical="center"/>
    </xf>
    <xf numFmtId="177" fontId="30" fillId="4" borderId="59" xfId="4" applyNumberFormat="1" applyFont="1" applyFill="1" applyBorder="1" applyAlignment="1">
      <alignment horizontal="center" vertical="center"/>
    </xf>
    <xf numFmtId="0" fontId="51" fillId="9" borderId="28" xfId="3" applyNumberFormat="1" applyFont="1" applyFill="1" applyBorder="1" applyAlignment="1">
      <alignment horizontal="center" vertical="center"/>
    </xf>
    <xf numFmtId="177" fontId="41" fillId="5" borderId="11" xfId="4" applyNumberFormat="1" applyFont="1" applyFill="1" applyBorder="1" applyAlignment="1">
      <alignment horizontal="center" vertical="center"/>
    </xf>
    <xf numFmtId="0" fontId="27" fillId="3" borderId="60" xfId="6" applyFont="1" applyFill="1" applyBorder="1" applyAlignment="1">
      <alignment horizontal="center" vertical="center"/>
    </xf>
    <xf numFmtId="0" fontId="34" fillId="3" borderId="83" xfId="4" applyFont="1" applyFill="1" applyBorder="1" applyAlignment="1">
      <alignment horizontal="center" vertical="center"/>
    </xf>
    <xf numFmtId="177" fontId="30" fillId="3" borderId="60" xfId="3" applyNumberFormat="1" applyFont="1" applyFill="1" applyBorder="1" applyAlignment="1">
      <alignment horizontal="center" vertical="center"/>
    </xf>
    <xf numFmtId="177" fontId="45" fillId="3" borderId="83" xfId="4" applyNumberFormat="1" applyFont="1" applyFill="1" applyBorder="1" applyAlignment="1">
      <alignment horizontal="center" vertical="center"/>
    </xf>
    <xf numFmtId="0" fontId="45" fillId="3" borderId="75" xfId="3" applyNumberFormat="1" applyFont="1" applyFill="1" applyBorder="1" applyAlignment="1">
      <alignment horizontal="center" vertical="center"/>
    </xf>
    <xf numFmtId="0" fontId="27" fillId="0" borderId="84" xfId="6" applyFont="1" applyBorder="1" applyAlignment="1">
      <alignment horizontal="center" vertical="center"/>
    </xf>
    <xf numFmtId="0" fontId="34" fillId="0" borderId="40" xfId="4" applyFont="1" applyFill="1" applyBorder="1" applyAlignment="1">
      <alignment horizontal="center" vertical="center"/>
    </xf>
    <xf numFmtId="0" fontId="45" fillId="0" borderId="78" xfId="3" applyNumberFormat="1" applyFont="1" applyFill="1" applyBorder="1" applyAlignment="1">
      <alignment horizontal="center" vertical="center"/>
    </xf>
    <xf numFmtId="0" fontId="27" fillId="3" borderId="84" xfId="6" applyFont="1" applyFill="1" applyBorder="1" applyAlignment="1">
      <alignment horizontal="center" vertical="center"/>
    </xf>
    <xf numFmtId="0" fontId="34" fillId="3" borderId="40" xfId="4" applyFont="1" applyFill="1" applyBorder="1" applyAlignment="1">
      <alignment horizontal="center" vertical="center"/>
    </xf>
    <xf numFmtId="176" fontId="31" fillId="3" borderId="41" xfId="4" applyNumberFormat="1" applyFont="1" applyFill="1" applyBorder="1" applyAlignment="1">
      <alignment horizontal="center" vertical="center"/>
    </xf>
    <xf numFmtId="177" fontId="30" fillId="3" borderId="64" xfId="3" applyNumberFormat="1" applyFont="1" applyFill="1" applyBorder="1" applyAlignment="1">
      <alignment horizontal="center" vertical="center"/>
    </xf>
    <xf numFmtId="177" fontId="42" fillId="3" borderId="77" xfId="4" applyNumberFormat="1" applyFont="1" applyFill="1" applyBorder="1" applyAlignment="1">
      <alignment horizontal="center" vertical="center"/>
    </xf>
    <xf numFmtId="177" fontId="45" fillId="3" borderId="40" xfId="4" applyNumberFormat="1" applyFont="1" applyFill="1" applyBorder="1" applyAlignment="1">
      <alignment horizontal="center" vertical="center"/>
    </xf>
    <xf numFmtId="0" fontId="45" fillId="3" borderId="78" xfId="3" applyNumberFormat="1" applyFont="1" applyFill="1" applyBorder="1" applyAlignment="1">
      <alignment horizontal="center" vertical="center"/>
    </xf>
    <xf numFmtId="0" fontId="27" fillId="4" borderId="64" xfId="6" applyFont="1" applyFill="1" applyBorder="1" applyAlignment="1">
      <alignment horizontal="center" vertical="center"/>
    </xf>
    <xf numFmtId="0" fontId="34" fillId="4" borderId="40" xfId="4" applyFont="1" applyFill="1" applyBorder="1" applyAlignment="1">
      <alignment horizontal="center" vertical="center"/>
    </xf>
    <xf numFmtId="0" fontId="45" fillId="4" borderId="78" xfId="3" applyNumberFormat="1" applyFont="1" applyFill="1" applyBorder="1" applyAlignment="1">
      <alignment horizontal="center" vertical="center"/>
    </xf>
    <xf numFmtId="0" fontId="27" fillId="3" borderId="64" xfId="6" applyFont="1" applyFill="1" applyBorder="1" applyAlignment="1">
      <alignment horizontal="center" vertical="center"/>
    </xf>
    <xf numFmtId="0" fontId="27" fillId="0" borderId="64" xfId="6" applyFont="1" applyBorder="1" applyAlignment="1">
      <alignment horizontal="center" vertical="center"/>
    </xf>
    <xf numFmtId="177" fontId="30" fillId="0" borderId="64" xfId="3" applyNumberFormat="1" applyFont="1" applyFill="1" applyBorder="1" applyAlignment="1">
      <alignment horizontal="center" vertical="center"/>
    </xf>
    <xf numFmtId="177" fontId="45" fillId="0" borderId="40" xfId="4" applyNumberFormat="1" applyFont="1" applyFill="1" applyBorder="1" applyAlignment="1">
      <alignment horizontal="center" vertical="center"/>
    </xf>
    <xf numFmtId="177" fontId="43" fillId="0" borderId="78" xfId="4" applyNumberFormat="1" applyFont="1" applyFill="1" applyBorder="1" applyAlignment="1">
      <alignment horizontal="center" vertical="center"/>
    </xf>
    <xf numFmtId="0" fontId="27" fillId="4" borderId="84" xfId="6" applyFont="1" applyFill="1" applyBorder="1" applyAlignment="1">
      <alignment horizontal="center" vertical="center"/>
    </xf>
    <xf numFmtId="177" fontId="30" fillId="4" borderId="64" xfId="3" applyNumberFormat="1" applyFont="1" applyFill="1" applyBorder="1" applyAlignment="1">
      <alignment horizontal="center" vertical="center"/>
    </xf>
    <xf numFmtId="177" fontId="45" fillId="4" borderId="40" xfId="4" applyNumberFormat="1" applyFont="1" applyFill="1" applyBorder="1" applyAlignment="1">
      <alignment horizontal="center" vertical="center"/>
    </xf>
    <xf numFmtId="177" fontId="43" fillId="4" borderId="78" xfId="4" applyNumberFormat="1" applyFont="1" applyFill="1" applyBorder="1" applyAlignment="1">
      <alignment horizontal="center" vertical="center"/>
    </xf>
    <xf numFmtId="177" fontId="55" fillId="4" borderId="78" xfId="4" applyNumberFormat="1" applyFont="1" applyFill="1" applyBorder="1" applyAlignment="1">
      <alignment horizontal="center" vertical="center"/>
    </xf>
    <xf numFmtId="177" fontId="55" fillId="0" borderId="78" xfId="4" applyNumberFormat="1" applyFont="1" applyFill="1" applyBorder="1" applyAlignment="1">
      <alignment horizontal="center" vertical="center"/>
    </xf>
    <xf numFmtId="0" fontId="27" fillId="4" borderId="85" xfId="6" applyFont="1" applyFill="1" applyBorder="1" applyAlignment="1">
      <alignment horizontal="center" vertical="center"/>
    </xf>
    <xf numFmtId="0" fontId="34" fillId="4" borderId="86" xfId="4" applyFont="1" applyFill="1" applyBorder="1" applyAlignment="1">
      <alignment horizontal="center" vertical="center"/>
    </xf>
    <xf numFmtId="0" fontId="45" fillId="4" borderId="81" xfId="3" applyNumberFormat="1" applyFont="1" applyFill="1" applyBorder="1" applyAlignment="1">
      <alignment horizontal="center" vertical="center"/>
    </xf>
    <xf numFmtId="177" fontId="30" fillId="4" borderId="65" xfId="3" applyNumberFormat="1" applyFont="1" applyFill="1" applyBorder="1" applyAlignment="1">
      <alignment horizontal="center" vertical="center"/>
    </xf>
    <xf numFmtId="177" fontId="45" fillId="4" borderId="86" xfId="4" applyNumberFormat="1" applyFont="1" applyFill="1" applyBorder="1" applyAlignment="1">
      <alignment horizontal="center" vertical="center"/>
    </xf>
    <xf numFmtId="177" fontId="43" fillId="4" borderId="81" xfId="4" applyNumberFormat="1" applyFont="1" applyFill="1" applyBorder="1" applyAlignment="1">
      <alignment horizontal="center" vertical="center"/>
    </xf>
    <xf numFmtId="0" fontId="51" fillId="0" borderId="0" xfId="6" applyFont="1" applyAlignment="1">
      <alignment horizontal="center" vertical="center"/>
    </xf>
    <xf numFmtId="0" fontId="52" fillId="0" borderId="0" xfId="6" applyFont="1" applyAlignment="1">
      <alignment horizontal="center" vertical="center"/>
    </xf>
    <xf numFmtId="0" fontId="9" fillId="0" borderId="0" xfId="7" applyFont="1" applyAlignment="1">
      <alignment vertical="center"/>
    </xf>
    <xf numFmtId="177" fontId="39" fillId="8" borderId="72" xfId="4" applyNumberFormat="1" applyFont="1" applyFill="1" applyBorder="1" applyAlignment="1">
      <alignment horizontal="center" vertical="center"/>
    </xf>
    <xf numFmtId="177" fontId="40" fillId="4" borderId="60" xfId="4" applyNumberFormat="1" applyFont="1" applyFill="1" applyBorder="1" applyAlignment="1">
      <alignment horizontal="center" vertical="center"/>
    </xf>
    <xf numFmtId="177" fontId="40" fillId="0" borderId="64" xfId="4" applyNumberFormat="1" applyFont="1" applyFill="1" applyBorder="1" applyAlignment="1">
      <alignment horizontal="center" vertical="center"/>
    </xf>
    <xf numFmtId="177" fontId="40" fillId="4" borderId="64" xfId="4" applyNumberFormat="1" applyFont="1" applyFill="1" applyBorder="1" applyAlignment="1">
      <alignment horizontal="center" vertical="center"/>
    </xf>
    <xf numFmtId="177" fontId="40" fillId="4" borderId="65" xfId="4" applyNumberFormat="1" applyFont="1" applyFill="1" applyBorder="1" applyAlignment="1">
      <alignment horizontal="center" vertical="center"/>
    </xf>
    <xf numFmtId="177" fontId="56" fillId="5" borderId="24" xfId="4" applyNumberFormat="1" applyFont="1" applyFill="1" applyBorder="1" applyAlignment="1">
      <alignment horizontal="center" vertical="center"/>
    </xf>
    <xf numFmtId="177" fontId="40" fillId="3" borderId="60" xfId="4" applyNumberFormat="1" applyFont="1" applyFill="1" applyBorder="1" applyAlignment="1">
      <alignment horizontal="center" vertical="center"/>
    </xf>
    <xf numFmtId="177" fontId="40" fillId="2" borderId="65" xfId="4" applyNumberFormat="1" applyFont="1" applyFill="1" applyBorder="1" applyAlignment="1">
      <alignment horizontal="center" vertical="center"/>
    </xf>
    <xf numFmtId="177" fontId="56" fillId="0" borderId="24" xfId="4" applyNumberFormat="1" applyFont="1" applyFill="1" applyBorder="1" applyAlignment="1">
      <alignment horizontal="center" vertical="center"/>
    </xf>
    <xf numFmtId="177" fontId="30" fillId="4" borderId="60" xfId="4" applyNumberFormat="1" applyFont="1" applyFill="1" applyBorder="1" applyAlignment="1">
      <alignment horizontal="center" vertical="center"/>
    </xf>
    <xf numFmtId="177" fontId="30" fillId="0" borderId="64" xfId="4" applyNumberFormat="1" applyFont="1" applyFill="1" applyBorder="1" applyAlignment="1">
      <alignment horizontal="center" vertical="center"/>
    </xf>
    <xf numFmtId="177" fontId="30" fillId="4" borderId="65" xfId="4" applyNumberFormat="1" applyFont="1" applyFill="1" applyBorder="1" applyAlignment="1">
      <alignment horizontal="center" vertical="center"/>
    </xf>
    <xf numFmtId="177" fontId="42" fillId="4" borderId="63" xfId="3" applyNumberFormat="1" applyFont="1" applyFill="1" applyBorder="1" applyAlignment="1">
      <alignment horizontal="center" vertical="center"/>
    </xf>
    <xf numFmtId="177" fontId="42" fillId="0" borderId="43" xfId="3" applyNumberFormat="1" applyFont="1" applyFill="1" applyBorder="1" applyAlignment="1">
      <alignment horizontal="center" vertical="center"/>
    </xf>
    <xf numFmtId="177" fontId="42" fillId="4" borderId="68" xfId="3" applyNumberFormat="1" applyFont="1" applyFill="1" applyBorder="1" applyAlignment="1">
      <alignment horizontal="center" vertical="center"/>
    </xf>
    <xf numFmtId="177" fontId="42" fillId="3" borderId="63" xfId="3" applyNumberFormat="1" applyFont="1" applyFill="1" applyBorder="1" applyAlignment="1">
      <alignment horizontal="center" vertical="center"/>
    </xf>
    <xf numFmtId="177" fontId="42" fillId="2" borderId="68" xfId="3" applyNumberFormat="1" applyFont="1" applyFill="1" applyBorder="1" applyAlignment="1">
      <alignment horizontal="center" vertical="center"/>
    </xf>
    <xf numFmtId="177" fontId="42" fillId="4" borderId="43" xfId="3" applyNumberFormat="1" applyFont="1" applyFill="1" applyBorder="1" applyAlignment="1">
      <alignment horizontal="center" vertical="center"/>
    </xf>
    <xf numFmtId="177" fontId="40" fillId="8" borderId="3" xfId="4" applyNumberFormat="1" applyFont="1" applyFill="1" applyBorder="1" applyAlignment="1">
      <alignment horizontal="center" vertical="center"/>
    </xf>
    <xf numFmtId="0" fontId="57" fillId="0" borderId="28" xfId="7" applyFont="1" applyBorder="1" applyAlignment="1">
      <alignment horizontal="center"/>
    </xf>
    <xf numFmtId="0" fontId="57" fillId="0" borderId="0" xfId="7" applyFont="1" applyBorder="1" applyAlignment="1">
      <alignment horizontal="center"/>
    </xf>
    <xf numFmtId="0" fontId="27" fillId="0" borderId="84" xfId="6" applyFont="1" applyFill="1" applyBorder="1" applyAlignment="1">
      <alignment horizontal="center" vertical="center"/>
    </xf>
    <xf numFmtId="0" fontId="19" fillId="0" borderId="0" xfId="5" applyFill="1"/>
    <xf numFmtId="0" fontId="27" fillId="0" borderId="64" xfId="6" applyFont="1" applyFill="1" applyBorder="1" applyAlignment="1">
      <alignment horizontal="center" vertical="center"/>
    </xf>
    <xf numFmtId="0" fontId="58" fillId="5" borderId="23" xfId="6" applyFont="1" applyFill="1" applyBorder="1" applyAlignment="1">
      <alignment horizontal="center" vertical="center"/>
    </xf>
    <xf numFmtId="0" fontId="58" fillId="5" borderId="24" xfId="6" applyFont="1" applyFill="1" applyBorder="1" applyAlignment="1">
      <alignment horizontal="center" vertical="center"/>
    </xf>
    <xf numFmtId="0" fontId="58" fillId="5" borderId="25" xfId="6" applyFont="1" applyFill="1" applyBorder="1" applyAlignment="1">
      <alignment horizontal="center" vertical="center"/>
    </xf>
    <xf numFmtId="0" fontId="35" fillId="0" borderId="23" xfId="6" applyFont="1" applyBorder="1" applyAlignment="1">
      <alignment horizontal="center" vertical="center" wrapText="1"/>
    </xf>
    <xf numFmtId="0" fontId="35" fillId="0" borderId="25" xfId="6" applyFont="1" applyBorder="1" applyAlignment="1">
      <alignment horizontal="center" vertical="center"/>
    </xf>
    <xf numFmtId="0" fontId="35" fillId="0" borderId="25" xfId="6" applyFont="1" applyBorder="1" applyAlignment="1">
      <alignment horizontal="center" vertical="center" wrapText="1"/>
    </xf>
    <xf numFmtId="0" fontId="5" fillId="0" borderId="82" xfId="6" applyFont="1" applyBorder="1" applyAlignment="1">
      <alignment horizontal="center" vertical="center" wrapText="1"/>
    </xf>
    <xf numFmtId="0" fontId="57" fillId="0" borderId="23" xfId="7" applyFont="1" applyBorder="1" applyAlignment="1">
      <alignment horizontal="center" vertical="center"/>
    </xf>
    <xf numFmtId="0" fontId="57" fillId="0" borderId="24" xfId="7" applyFont="1" applyBorder="1" applyAlignment="1">
      <alignment horizontal="center" vertical="center"/>
    </xf>
    <xf numFmtId="0" fontId="57" fillId="0" borderId="25" xfId="7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8">
    <cellStyle name="ハイパーリンク 2" xfId="2" xr:uid="{00000000-0005-0000-0000-000000000000}"/>
    <cellStyle name="標準" xfId="0" builtinId="0"/>
    <cellStyle name="標準 2" xfId="5" xr:uid="{00000000-0005-0000-0000-000002000000}"/>
    <cellStyle name="標準 2 2" xfId="3" xr:uid="{00000000-0005-0000-0000-000003000000}"/>
    <cellStyle name="標準 2 3" xfId="6" xr:uid="{00000000-0005-0000-0000-000004000000}"/>
    <cellStyle name="標準 2 4" xfId="7" xr:uid="{00000000-0005-0000-0000-000005000000}"/>
    <cellStyle name="標準 3" xfId="4" xr:uid="{00000000-0005-0000-0000-000006000000}"/>
    <cellStyle name="標準 7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L54"/>
  <sheetViews>
    <sheetView showGridLines="0" view="pageBreakPreview" zoomScale="60" zoomScaleNormal="85" workbookViewId="0">
      <selection activeCell="L12" sqref="L12"/>
    </sheetView>
  </sheetViews>
  <sheetFormatPr defaultRowHeight="18.75" x14ac:dyDescent="0.4"/>
  <cols>
    <col min="1" max="1" width="9" style="45"/>
    <col min="2" max="2" width="11.375" style="215" customWidth="1"/>
    <col min="3" max="3" width="13.25" style="216" customWidth="1"/>
    <col min="4" max="4" width="9.75" style="155" customWidth="1"/>
    <col min="5" max="8" width="12.75" style="155" customWidth="1"/>
    <col min="9" max="9" width="14.875" style="155" customWidth="1"/>
    <col min="10" max="10" width="5.75" style="155" customWidth="1"/>
    <col min="11" max="11" width="15.25" style="155" customWidth="1"/>
    <col min="12" max="16384" width="9" style="45"/>
  </cols>
  <sheetData>
    <row r="1" spans="1:12" ht="33" customHeight="1" thickBot="1" x14ac:dyDescent="0.45">
      <c r="B1" s="242" t="s">
        <v>132</v>
      </c>
      <c r="C1" s="243"/>
      <c r="D1" s="243"/>
      <c r="E1" s="243"/>
      <c r="F1" s="243"/>
      <c r="G1" s="243"/>
      <c r="H1" s="243"/>
      <c r="I1" s="244"/>
      <c r="J1" s="44"/>
      <c r="K1" s="44"/>
    </row>
    <row r="2" spans="1:12" ht="33" customHeight="1" thickBot="1" x14ac:dyDescent="0.45">
      <c r="B2" s="156"/>
      <c r="C2" s="156"/>
      <c r="D2" s="156"/>
      <c r="E2" s="217" t="s">
        <v>100</v>
      </c>
      <c r="F2" s="156"/>
      <c r="G2" s="156"/>
      <c r="H2" s="156"/>
      <c r="I2" s="156"/>
      <c r="J2" s="156"/>
      <c r="K2" s="156"/>
      <c r="L2" s="157"/>
    </row>
    <row r="3" spans="1:12" ht="40.5" customHeight="1" thickBot="1" x14ac:dyDescent="0.25">
      <c r="B3" s="158"/>
      <c r="C3" s="159"/>
      <c r="E3" s="245" t="s">
        <v>116</v>
      </c>
      <c r="F3" s="246"/>
      <c r="G3" s="245" t="s">
        <v>141</v>
      </c>
      <c r="H3" s="247"/>
      <c r="I3" s="161"/>
      <c r="J3" s="162"/>
      <c r="K3" s="163"/>
    </row>
    <row r="4" spans="1:12" ht="75.75" customHeight="1" thickBot="1" x14ac:dyDescent="0.45">
      <c r="A4" s="164"/>
      <c r="B4" s="248" t="s">
        <v>140</v>
      </c>
      <c r="C4" s="248"/>
      <c r="D4" s="46" t="s">
        <v>118</v>
      </c>
      <c r="E4" s="112" t="s">
        <v>119</v>
      </c>
      <c r="F4" s="166" t="s">
        <v>120</v>
      </c>
      <c r="G4" s="167" t="s">
        <v>119</v>
      </c>
      <c r="H4" s="168" t="s">
        <v>120</v>
      </c>
      <c r="I4" s="165" t="s">
        <v>133</v>
      </c>
      <c r="J4" s="44"/>
      <c r="K4" s="169" t="s">
        <v>121</v>
      </c>
    </row>
    <row r="5" spans="1:12" ht="41.25" customHeight="1" thickBot="1" x14ac:dyDescent="0.45">
      <c r="A5" s="170"/>
      <c r="B5" s="171" t="s">
        <v>134</v>
      </c>
      <c r="C5" s="172" t="s">
        <v>63</v>
      </c>
      <c r="D5" s="173">
        <v>22476.999992950001</v>
      </c>
      <c r="E5" s="174">
        <v>27.9</v>
      </c>
      <c r="F5" s="175">
        <v>13.185446165619348</v>
      </c>
      <c r="G5" s="176">
        <v>40.700000000000003</v>
      </c>
      <c r="H5" s="177">
        <v>22.067814257909461</v>
      </c>
      <c r="I5" s="178">
        <v>5246</v>
      </c>
      <c r="J5" s="44"/>
      <c r="K5" s="179">
        <f t="shared" ref="K5:K52" si="0">E5-F5</f>
        <v>14.71455383438065</v>
      </c>
    </row>
    <row r="6" spans="1:12" ht="20.25" customHeight="1" x14ac:dyDescent="0.4">
      <c r="B6" s="180">
        <v>1</v>
      </c>
      <c r="C6" s="181" t="s">
        <v>10</v>
      </c>
      <c r="D6" s="141">
        <v>4057.5671791</v>
      </c>
      <c r="E6" s="182">
        <v>49.1</v>
      </c>
      <c r="F6" s="143">
        <v>23.088593005712962</v>
      </c>
      <c r="G6" s="183">
        <v>64.66668959334396</v>
      </c>
      <c r="H6" s="143">
        <v>38.15108304493711</v>
      </c>
      <c r="I6" s="184">
        <v>1528</v>
      </c>
      <c r="J6" s="44"/>
      <c r="K6" s="123">
        <f t="shared" si="0"/>
        <v>26.011406994287039</v>
      </c>
    </row>
    <row r="7" spans="1:12" ht="20.25" customHeight="1" x14ac:dyDescent="0.4">
      <c r="B7" s="188">
        <v>2</v>
      </c>
      <c r="C7" s="189" t="s">
        <v>14</v>
      </c>
      <c r="D7" s="190">
        <v>2243.4204711699999</v>
      </c>
      <c r="E7" s="191">
        <v>42.7</v>
      </c>
      <c r="F7" s="192">
        <v>18.86399413893843</v>
      </c>
      <c r="G7" s="193">
        <v>57.684928952488626</v>
      </c>
      <c r="H7" s="192">
        <v>33.199062647913351</v>
      </c>
      <c r="I7" s="194">
        <v>375</v>
      </c>
      <c r="J7" s="44"/>
      <c r="K7" s="127">
        <f t="shared" si="0"/>
        <v>23.836005861061572</v>
      </c>
    </row>
    <row r="8" spans="1:12" ht="20.25" customHeight="1" x14ac:dyDescent="0.4">
      <c r="B8" s="198">
        <v>3</v>
      </c>
      <c r="C8" s="189" t="s">
        <v>16</v>
      </c>
      <c r="D8" s="190">
        <v>1287.00919348</v>
      </c>
      <c r="E8" s="191">
        <v>38</v>
      </c>
      <c r="F8" s="192">
        <v>17.042002714360297</v>
      </c>
      <c r="G8" s="193">
        <v>51.700561529853601</v>
      </c>
      <c r="H8" s="192">
        <v>26.64695769703518</v>
      </c>
      <c r="I8" s="194">
        <v>342</v>
      </c>
      <c r="J8" s="44"/>
      <c r="K8" s="127">
        <f t="shared" si="0"/>
        <v>20.957997285639703</v>
      </c>
    </row>
    <row r="9" spans="1:12" ht="20.25" customHeight="1" x14ac:dyDescent="0.4">
      <c r="B9" s="188">
        <v>4</v>
      </c>
      <c r="C9" s="189" t="s">
        <v>22</v>
      </c>
      <c r="D9" s="190">
        <v>1504.82305529</v>
      </c>
      <c r="E9" s="191">
        <v>34.200000000000003</v>
      </c>
      <c r="F9" s="192">
        <v>13.847107387412251</v>
      </c>
      <c r="G9" s="193">
        <v>47.289828530229393</v>
      </c>
      <c r="H9" s="192">
        <v>23.139236686465765</v>
      </c>
      <c r="I9" s="194">
        <v>271</v>
      </c>
      <c r="J9" s="44"/>
      <c r="K9" s="127">
        <f t="shared" si="0"/>
        <v>20.352892612587752</v>
      </c>
    </row>
    <row r="10" spans="1:12" ht="20.25" customHeight="1" x14ac:dyDescent="0.4">
      <c r="B10" s="198">
        <v>5</v>
      </c>
      <c r="C10" s="189" t="s">
        <v>12</v>
      </c>
      <c r="D10" s="190">
        <v>1822.9645383</v>
      </c>
      <c r="E10" s="191">
        <v>29.1</v>
      </c>
      <c r="F10" s="192">
        <v>12.479069216878006</v>
      </c>
      <c r="G10" s="193">
        <v>43.495863866305911</v>
      </c>
      <c r="H10" s="192">
        <v>20.178571496563244</v>
      </c>
      <c r="I10" s="194">
        <v>589</v>
      </c>
      <c r="J10" s="44"/>
      <c r="K10" s="127">
        <f t="shared" si="0"/>
        <v>16.620930783121995</v>
      </c>
    </row>
    <row r="11" spans="1:12" ht="20.25" customHeight="1" x14ac:dyDescent="0.4">
      <c r="B11" s="199">
        <v>6</v>
      </c>
      <c r="C11" s="186" t="s">
        <v>39</v>
      </c>
      <c r="D11" s="104">
        <v>229.37343998</v>
      </c>
      <c r="E11" s="200">
        <v>27.2</v>
      </c>
      <c r="F11" s="126">
        <v>7.9943759755324724</v>
      </c>
      <c r="G11" s="201">
        <v>35.434749008903104</v>
      </c>
      <c r="H11" s="126">
        <v>20.12813385328538</v>
      </c>
      <c r="I11" s="187">
        <v>34</v>
      </c>
      <c r="J11" s="44"/>
      <c r="K11" s="202">
        <f t="shared" si="0"/>
        <v>19.205624024467525</v>
      </c>
    </row>
    <row r="12" spans="1:12" ht="20.25" customHeight="1" x14ac:dyDescent="0.4">
      <c r="B12" s="188">
        <v>7</v>
      </c>
      <c r="C12" s="189" t="s">
        <v>20</v>
      </c>
      <c r="D12" s="190">
        <v>1087.70562133</v>
      </c>
      <c r="E12" s="191">
        <v>25.2</v>
      </c>
      <c r="F12" s="192">
        <v>10.608267862044727</v>
      </c>
      <c r="G12" s="193">
        <v>40.598168778427791</v>
      </c>
      <c r="H12" s="192">
        <v>19.319785287961576</v>
      </c>
      <c r="I12" s="194">
        <v>273</v>
      </c>
      <c r="J12" s="44"/>
      <c r="K12" s="127">
        <f t="shared" si="0"/>
        <v>14.591732137955272</v>
      </c>
    </row>
    <row r="13" spans="1:12" ht="20.25" customHeight="1" x14ac:dyDescent="0.4">
      <c r="B13" s="188">
        <v>8</v>
      </c>
      <c r="C13" s="189" t="s">
        <v>26</v>
      </c>
      <c r="D13" s="190">
        <v>674.53181655000003</v>
      </c>
      <c r="E13" s="191">
        <v>23.8</v>
      </c>
      <c r="F13" s="192">
        <v>10.326602659361299</v>
      </c>
      <c r="G13" s="193">
        <v>34.162334403824055</v>
      </c>
      <c r="H13" s="192">
        <v>17.109916337369683</v>
      </c>
      <c r="I13" s="194">
        <v>187</v>
      </c>
      <c r="J13" s="44"/>
      <c r="K13" s="127">
        <f t="shared" si="0"/>
        <v>13.473397340638702</v>
      </c>
    </row>
    <row r="14" spans="1:12" ht="20.25" customHeight="1" x14ac:dyDescent="0.4">
      <c r="B14" s="195">
        <v>9</v>
      </c>
      <c r="C14" s="196" t="s">
        <v>18</v>
      </c>
      <c r="D14" s="106">
        <v>1526.7917996599999</v>
      </c>
      <c r="E14" s="204">
        <v>19.7</v>
      </c>
      <c r="F14" s="130">
        <v>9.4812389793876903</v>
      </c>
      <c r="G14" s="205">
        <v>33.680356817773927</v>
      </c>
      <c r="H14" s="130">
        <v>19.138371799025812</v>
      </c>
      <c r="I14" s="197">
        <v>299</v>
      </c>
      <c r="J14" s="44"/>
      <c r="K14" s="206">
        <f t="shared" si="0"/>
        <v>10.218761020612309</v>
      </c>
    </row>
    <row r="15" spans="1:12" ht="20.25" customHeight="1" x14ac:dyDescent="0.4">
      <c r="B15" s="185">
        <v>10</v>
      </c>
      <c r="C15" s="186" t="s">
        <v>19</v>
      </c>
      <c r="D15" s="104">
        <v>184.64565451999999</v>
      </c>
      <c r="E15" s="200">
        <v>19.3</v>
      </c>
      <c r="F15" s="126">
        <v>8.6906324751025874</v>
      </c>
      <c r="G15" s="201">
        <v>25.139322060228686</v>
      </c>
      <c r="H15" s="126">
        <v>14.185990821816526</v>
      </c>
      <c r="I15" s="187">
        <v>27</v>
      </c>
      <c r="J15" s="44"/>
      <c r="K15" s="202">
        <f t="shared" si="0"/>
        <v>10.609367524897413</v>
      </c>
    </row>
    <row r="16" spans="1:12" ht="20.25" customHeight="1" x14ac:dyDescent="0.4">
      <c r="B16" s="195">
        <v>11</v>
      </c>
      <c r="C16" s="196" t="s">
        <v>28</v>
      </c>
      <c r="D16" s="106">
        <v>423.18738445999998</v>
      </c>
      <c r="E16" s="204">
        <v>19.100000000000001</v>
      </c>
      <c r="F16" s="130">
        <v>13.340108134742627</v>
      </c>
      <c r="G16" s="205">
        <v>33.119292097717938</v>
      </c>
      <c r="H16" s="130">
        <v>22.52467555863371</v>
      </c>
      <c r="I16" s="197">
        <v>159</v>
      </c>
      <c r="J16" s="44"/>
      <c r="K16" s="206">
        <f t="shared" si="0"/>
        <v>5.7598918652573747</v>
      </c>
    </row>
    <row r="17" spans="2:11" ht="20.25" customHeight="1" x14ac:dyDescent="0.4">
      <c r="B17" s="199">
        <v>12</v>
      </c>
      <c r="C17" s="186" t="s">
        <v>43</v>
      </c>
      <c r="D17" s="104">
        <v>212.65543285000001</v>
      </c>
      <c r="E17" s="200">
        <v>18.899999999999999</v>
      </c>
      <c r="F17" s="126">
        <v>12.677055719871776</v>
      </c>
      <c r="G17" s="201">
        <v>33.117091435738502</v>
      </c>
      <c r="H17" s="126">
        <v>23.510573413083922</v>
      </c>
      <c r="I17" s="187">
        <v>26</v>
      </c>
      <c r="J17" s="44"/>
      <c r="K17" s="202">
        <f t="shared" si="0"/>
        <v>6.2229442801282229</v>
      </c>
    </row>
    <row r="18" spans="2:11" ht="20.25" customHeight="1" x14ac:dyDescent="0.4">
      <c r="B18" s="203">
        <v>13</v>
      </c>
      <c r="C18" s="196" t="s">
        <v>23</v>
      </c>
      <c r="D18" s="106">
        <v>398.91106595000002</v>
      </c>
      <c r="E18" s="204">
        <v>18.7</v>
      </c>
      <c r="F18" s="130">
        <v>10.527947825421951</v>
      </c>
      <c r="G18" s="205">
        <v>34.845638232413137</v>
      </c>
      <c r="H18" s="130">
        <v>17.133221605165463</v>
      </c>
      <c r="I18" s="197">
        <v>81</v>
      </c>
      <c r="J18" s="44"/>
      <c r="K18" s="206">
        <f t="shared" si="0"/>
        <v>8.1720521745780488</v>
      </c>
    </row>
    <row r="19" spans="2:11" ht="20.25" customHeight="1" x14ac:dyDescent="0.4">
      <c r="B19" s="185">
        <v>14</v>
      </c>
      <c r="C19" s="186" t="s">
        <v>31</v>
      </c>
      <c r="D19" s="104">
        <v>113.40264483</v>
      </c>
      <c r="E19" s="200">
        <v>15.3</v>
      </c>
      <c r="F19" s="126">
        <v>7.7459083046593395</v>
      </c>
      <c r="G19" s="201">
        <v>22.717972785044434</v>
      </c>
      <c r="H19" s="126">
        <v>14.294911178597781</v>
      </c>
      <c r="I19" s="187">
        <v>72</v>
      </c>
      <c r="J19" s="44"/>
      <c r="K19" s="202">
        <f t="shared" si="0"/>
        <v>7.5540916953406612</v>
      </c>
    </row>
    <row r="20" spans="2:11" ht="20.25" customHeight="1" x14ac:dyDescent="0.4">
      <c r="B20" s="195">
        <v>15</v>
      </c>
      <c r="C20" s="196" t="s">
        <v>41</v>
      </c>
      <c r="D20" s="106">
        <v>110.5271247</v>
      </c>
      <c r="E20" s="204">
        <v>15.2</v>
      </c>
      <c r="F20" s="130">
        <v>17.326306398950027</v>
      </c>
      <c r="G20" s="205">
        <v>24.654868887582666</v>
      </c>
      <c r="H20" s="130">
        <v>22.778462100448937</v>
      </c>
      <c r="I20" s="197">
        <v>32</v>
      </c>
      <c r="J20" s="44"/>
      <c r="K20" s="207">
        <f t="shared" si="0"/>
        <v>-2.1263063989500282</v>
      </c>
    </row>
    <row r="21" spans="2:11" ht="20.25" customHeight="1" x14ac:dyDescent="0.4">
      <c r="B21" s="185">
        <v>16</v>
      </c>
      <c r="C21" s="186" t="s">
        <v>37</v>
      </c>
      <c r="D21" s="104">
        <v>85.183428469999996</v>
      </c>
      <c r="E21" s="200">
        <v>14.9</v>
      </c>
      <c r="F21" s="126">
        <v>11.89720584188388</v>
      </c>
      <c r="G21" s="201">
        <v>21.837055122230868</v>
      </c>
      <c r="H21" s="126">
        <v>5.3588449879465836</v>
      </c>
      <c r="I21" s="187">
        <v>24</v>
      </c>
      <c r="J21" s="44"/>
      <c r="K21" s="202">
        <f t="shared" si="0"/>
        <v>3.0027941581161208</v>
      </c>
    </row>
    <row r="22" spans="2:11" ht="20.25" customHeight="1" x14ac:dyDescent="0.4">
      <c r="B22" s="195">
        <v>17</v>
      </c>
      <c r="C22" s="196" t="s">
        <v>24</v>
      </c>
      <c r="D22" s="106">
        <v>791.05432948999999</v>
      </c>
      <c r="E22" s="204">
        <v>14.4</v>
      </c>
      <c r="F22" s="130">
        <v>10.689340553510087</v>
      </c>
      <c r="G22" s="205">
        <v>24.319552782680518</v>
      </c>
      <c r="H22" s="130">
        <v>14.044494371085007</v>
      </c>
      <c r="I22" s="197">
        <v>226</v>
      </c>
      <c r="J22" s="44"/>
      <c r="K22" s="206">
        <f t="shared" si="0"/>
        <v>3.7106594464899132</v>
      </c>
    </row>
    <row r="23" spans="2:11" ht="20.25" customHeight="1" x14ac:dyDescent="0.4">
      <c r="B23" s="199">
        <v>18</v>
      </c>
      <c r="C23" s="186" t="s">
        <v>25</v>
      </c>
      <c r="D23" s="104">
        <v>267.63579874999999</v>
      </c>
      <c r="E23" s="200">
        <v>14.3</v>
      </c>
      <c r="F23" s="126">
        <v>8.9098099779653879</v>
      </c>
      <c r="G23" s="201">
        <v>21.248153335839941</v>
      </c>
      <c r="H23" s="126">
        <v>12.746700912175363</v>
      </c>
      <c r="I23" s="187">
        <v>31</v>
      </c>
      <c r="J23" s="44"/>
      <c r="K23" s="202">
        <f t="shared" si="0"/>
        <v>5.3901900220346128</v>
      </c>
    </row>
    <row r="24" spans="2:11" ht="20.25" customHeight="1" x14ac:dyDescent="0.4">
      <c r="B24" s="203">
        <v>19</v>
      </c>
      <c r="C24" s="196" t="s">
        <v>30</v>
      </c>
      <c r="D24" s="106">
        <v>194.51438883</v>
      </c>
      <c r="E24" s="204">
        <v>14.2</v>
      </c>
      <c r="F24" s="130">
        <v>9.7869791041664129</v>
      </c>
      <c r="G24" s="205">
        <v>26.861422270238538</v>
      </c>
      <c r="H24" s="130">
        <v>16.636247197101838</v>
      </c>
      <c r="I24" s="197">
        <v>72</v>
      </c>
      <c r="J24" s="44"/>
      <c r="K24" s="206">
        <f t="shared" si="0"/>
        <v>4.4130208958335864</v>
      </c>
    </row>
    <row r="25" spans="2:11" ht="20.25" customHeight="1" x14ac:dyDescent="0.4">
      <c r="B25" s="185">
        <v>20</v>
      </c>
      <c r="C25" s="186" t="s">
        <v>15</v>
      </c>
      <c r="D25" s="104">
        <v>327.11683049999999</v>
      </c>
      <c r="E25" s="200">
        <v>14</v>
      </c>
      <c r="F25" s="126">
        <v>7.9326427489896556</v>
      </c>
      <c r="G25" s="201">
        <v>26.341064869176762</v>
      </c>
      <c r="H25" s="126">
        <v>16.24571692659152</v>
      </c>
      <c r="I25" s="187">
        <v>36</v>
      </c>
      <c r="J25" s="44"/>
      <c r="K25" s="202">
        <f t="shared" si="0"/>
        <v>6.0673572510103444</v>
      </c>
    </row>
    <row r="26" spans="2:11" ht="20.25" customHeight="1" x14ac:dyDescent="0.4">
      <c r="B26" s="195">
        <v>21</v>
      </c>
      <c r="C26" s="196" t="s">
        <v>36</v>
      </c>
      <c r="D26" s="106">
        <v>97.6830341</v>
      </c>
      <c r="E26" s="204">
        <v>13.9</v>
      </c>
      <c r="F26" s="130">
        <v>5.9756115594406092</v>
      </c>
      <c r="G26" s="205">
        <v>17.660317668203959</v>
      </c>
      <c r="H26" s="130">
        <v>7.5004897816852338</v>
      </c>
      <c r="I26" s="197">
        <v>41</v>
      </c>
      <c r="J26" s="44"/>
      <c r="K26" s="206">
        <f t="shared" si="0"/>
        <v>7.9243884405593912</v>
      </c>
    </row>
    <row r="27" spans="2:11" ht="20.25" customHeight="1" x14ac:dyDescent="0.4">
      <c r="B27" s="185">
        <v>22</v>
      </c>
      <c r="C27" s="186" t="s">
        <v>27</v>
      </c>
      <c r="D27" s="104">
        <v>243.47549753000001</v>
      </c>
      <c r="E27" s="200">
        <v>13.5</v>
      </c>
      <c r="F27" s="126">
        <v>8.2351233738633489</v>
      </c>
      <c r="G27" s="201">
        <v>23.549946718123046</v>
      </c>
      <c r="H27" s="126">
        <v>12.544179495129868</v>
      </c>
      <c r="I27" s="187">
        <v>33</v>
      </c>
      <c r="J27" s="44"/>
      <c r="K27" s="202">
        <f t="shared" si="0"/>
        <v>5.2648766261366511</v>
      </c>
    </row>
    <row r="28" spans="2:11" ht="20.25" customHeight="1" x14ac:dyDescent="0.4">
      <c r="B28" s="195">
        <v>23</v>
      </c>
      <c r="C28" s="196" t="s">
        <v>29</v>
      </c>
      <c r="D28" s="106">
        <v>278.42235491000002</v>
      </c>
      <c r="E28" s="204">
        <v>13.4</v>
      </c>
      <c r="F28" s="130">
        <v>6.3943201324072039</v>
      </c>
      <c r="G28" s="205">
        <v>20.532926814903075</v>
      </c>
      <c r="H28" s="130">
        <v>10.7235914591624</v>
      </c>
      <c r="I28" s="197">
        <v>76</v>
      </c>
      <c r="J28" s="44"/>
      <c r="K28" s="206">
        <f t="shared" si="0"/>
        <v>7.0056798675927965</v>
      </c>
    </row>
    <row r="29" spans="2:11" ht="20.25" customHeight="1" x14ac:dyDescent="0.4">
      <c r="B29" s="199">
        <v>24</v>
      </c>
      <c r="C29" s="186" t="s">
        <v>35</v>
      </c>
      <c r="D29" s="104">
        <v>92.420922950000005</v>
      </c>
      <c r="E29" s="200">
        <v>13.3</v>
      </c>
      <c r="F29" s="126">
        <v>2.9835979939374635</v>
      </c>
      <c r="G29" s="201">
        <v>21.341661109217476</v>
      </c>
      <c r="H29" s="126">
        <v>5.3821388786299096</v>
      </c>
      <c r="I29" s="187">
        <v>42</v>
      </c>
      <c r="J29" s="44"/>
      <c r="K29" s="202">
        <f t="shared" si="0"/>
        <v>10.316402006062537</v>
      </c>
    </row>
    <row r="30" spans="2:11" ht="20.25" customHeight="1" x14ac:dyDescent="0.4">
      <c r="B30" s="203">
        <v>25</v>
      </c>
      <c r="C30" s="196" t="s">
        <v>47</v>
      </c>
      <c r="D30" s="106">
        <v>60.1354921</v>
      </c>
      <c r="E30" s="204">
        <v>13.1</v>
      </c>
      <c r="F30" s="130">
        <v>5.1868103210238647</v>
      </c>
      <c r="G30" s="205">
        <v>14.044069026584053</v>
      </c>
      <c r="H30" s="130">
        <v>7.2361717123658078</v>
      </c>
      <c r="I30" s="197">
        <v>0</v>
      </c>
      <c r="J30" s="44"/>
      <c r="K30" s="206">
        <f t="shared" si="0"/>
        <v>7.9131896789761349</v>
      </c>
    </row>
    <row r="31" spans="2:11" ht="20.25" customHeight="1" x14ac:dyDescent="0.4">
      <c r="B31" s="185">
        <v>26</v>
      </c>
      <c r="C31" s="186" t="s">
        <v>51</v>
      </c>
      <c r="D31" s="104">
        <v>82.494813100000002</v>
      </c>
      <c r="E31" s="200">
        <v>13</v>
      </c>
      <c r="F31" s="126">
        <v>9.8272353756872999</v>
      </c>
      <c r="G31" s="201">
        <v>15.330866056595745</v>
      </c>
      <c r="H31" s="126">
        <v>17.49245060274907</v>
      </c>
      <c r="I31" s="187">
        <v>16</v>
      </c>
      <c r="J31" s="44"/>
      <c r="K31" s="202">
        <f t="shared" si="0"/>
        <v>3.1727646243127001</v>
      </c>
    </row>
    <row r="32" spans="2:11" ht="20.25" customHeight="1" x14ac:dyDescent="0.4">
      <c r="B32" s="195">
        <v>27</v>
      </c>
      <c r="C32" s="196" t="s">
        <v>40</v>
      </c>
      <c r="D32" s="106">
        <v>485.73404653</v>
      </c>
      <c r="E32" s="204">
        <v>12.4</v>
      </c>
      <c r="F32" s="130">
        <v>10.419712151811716</v>
      </c>
      <c r="G32" s="205">
        <v>24.904535336608042</v>
      </c>
      <c r="H32" s="130">
        <v>15.348606208278817</v>
      </c>
      <c r="I32" s="197">
        <v>16</v>
      </c>
      <c r="J32" s="44"/>
      <c r="K32" s="206">
        <f t="shared" si="0"/>
        <v>1.9802878481882846</v>
      </c>
    </row>
    <row r="33" spans="2:11" ht="20.25" customHeight="1" x14ac:dyDescent="0.4">
      <c r="B33" s="185">
        <v>28</v>
      </c>
      <c r="C33" s="186" t="s">
        <v>32</v>
      </c>
      <c r="D33" s="104">
        <v>362.72922498999998</v>
      </c>
      <c r="E33" s="200">
        <v>12.1</v>
      </c>
      <c r="F33" s="126">
        <v>7.0478229650412887</v>
      </c>
      <c r="G33" s="201">
        <v>18.501999645010738</v>
      </c>
      <c r="H33" s="126">
        <v>11.148078524538217</v>
      </c>
      <c r="I33" s="187">
        <v>39</v>
      </c>
      <c r="J33" s="44"/>
      <c r="K33" s="202">
        <f t="shared" si="0"/>
        <v>5.052177034958711</v>
      </c>
    </row>
    <row r="34" spans="2:11" ht="20.25" customHeight="1" x14ac:dyDescent="0.4">
      <c r="B34" s="195">
        <v>29</v>
      </c>
      <c r="C34" s="196" t="s">
        <v>48</v>
      </c>
      <c r="D34" s="106">
        <v>77.707147759999998</v>
      </c>
      <c r="E34" s="204">
        <v>11</v>
      </c>
      <c r="F34" s="130">
        <v>3.4675882608906443</v>
      </c>
      <c r="G34" s="205">
        <v>8.7187798874372184</v>
      </c>
      <c r="H34" s="130">
        <v>8.8611747557001426</v>
      </c>
      <c r="I34" s="197">
        <v>1</v>
      </c>
      <c r="J34" s="44"/>
      <c r="K34" s="206">
        <f t="shared" si="0"/>
        <v>7.5324117391093557</v>
      </c>
    </row>
    <row r="35" spans="2:11" ht="20.25" customHeight="1" x14ac:dyDescent="0.4">
      <c r="B35" s="199">
        <v>30</v>
      </c>
      <c r="C35" s="186" t="s">
        <v>52</v>
      </c>
      <c r="D35" s="104">
        <v>91.093072969999994</v>
      </c>
      <c r="E35" s="200">
        <v>10.9</v>
      </c>
      <c r="F35" s="126">
        <v>5.3426042060518322</v>
      </c>
      <c r="G35" s="201">
        <v>22.327006310016682</v>
      </c>
      <c r="H35" s="126">
        <v>6.0128152282496661</v>
      </c>
      <c r="I35" s="187">
        <v>3</v>
      </c>
      <c r="J35" s="44"/>
      <c r="K35" s="202">
        <f t="shared" si="0"/>
        <v>5.5573957939481682</v>
      </c>
    </row>
    <row r="36" spans="2:11" ht="20.25" customHeight="1" x14ac:dyDescent="0.4">
      <c r="B36" s="203">
        <v>31</v>
      </c>
      <c r="C36" s="196" t="s">
        <v>42</v>
      </c>
      <c r="D36" s="106">
        <v>246.14698035000001</v>
      </c>
      <c r="E36" s="204">
        <v>10.7</v>
      </c>
      <c r="F36" s="130">
        <v>6.6704470765453241</v>
      </c>
      <c r="G36" s="205">
        <v>18.70336967146142</v>
      </c>
      <c r="H36" s="130">
        <v>14.077224238640937</v>
      </c>
      <c r="I36" s="197">
        <v>15</v>
      </c>
      <c r="J36" s="44"/>
      <c r="K36" s="206">
        <f t="shared" si="0"/>
        <v>4.0295529234546752</v>
      </c>
    </row>
    <row r="37" spans="2:11" ht="20.25" customHeight="1" x14ac:dyDescent="0.4">
      <c r="B37" s="185">
        <v>32</v>
      </c>
      <c r="C37" s="186" t="s">
        <v>33</v>
      </c>
      <c r="D37" s="104">
        <v>57.989286110000002</v>
      </c>
      <c r="E37" s="200">
        <v>10.5</v>
      </c>
      <c r="F37" s="126">
        <v>12.08016462196078</v>
      </c>
      <c r="G37" s="201">
        <v>13.102774425584318</v>
      </c>
      <c r="H37" s="126">
        <v>11.907421966306842</v>
      </c>
      <c r="I37" s="187">
        <v>47</v>
      </c>
      <c r="J37" s="44"/>
      <c r="K37" s="208">
        <f t="shared" si="0"/>
        <v>-1.5801646219607797</v>
      </c>
    </row>
    <row r="38" spans="2:11" ht="20.25" customHeight="1" x14ac:dyDescent="0.4">
      <c r="B38" s="195">
        <v>33</v>
      </c>
      <c r="C38" s="196" t="s">
        <v>38</v>
      </c>
      <c r="D38" s="106">
        <v>228.75662138000001</v>
      </c>
      <c r="E38" s="204">
        <v>9.5</v>
      </c>
      <c r="F38" s="130">
        <v>6.8919297338339227</v>
      </c>
      <c r="G38" s="205">
        <v>21.237804080563137</v>
      </c>
      <c r="H38" s="130">
        <v>14.09305401124567</v>
      </c>
      <c r="I38" s="197">
        <v>21</v>
      </c>
      <c r="J38" s="44"/>
      <c r="K38" s="206">
        <f t="shared" si="0"/>
        <v>2.6080702661660773</v>
      </c>
    </row>
    <row r="39" spans="2:11" ht="20.25" customHeight="1" x14ac:dyDescent="0.4">
      <c r="B39" s="185">
        <v>34</v>
      </c>
      <c r="C39" s="186" t="s">
        <v>11</v>
      </c>
      <c r="D39" s="104">
        <v>181.07256082000001</v>
      </c>
      <c r="E39" s="200">
        <v>9.3000000000000007</v>
      </c>
      <c r="F39" s="126">
        <v>7.9591359251415827</v>
      </c>
      <c r="G39" s="201">
        <v>11.379979648315663</v>
      </c>
      <c r="H39" s="126">
        <v>9.6390906667303504</v>
      </c>
      <c r="I39" s="187">
        <v>14</v>
      </c>
      <c r="J39" s="44"/>
      <c r="K39" s="202">
        <f t="shared" si="0"/>
        <v>1.340864074858418</v>
      </c>
    </row>
    <row r="40" spans="2:11" ht="20.25" customHeight="1" x14ac:dyDescent="0.4">
      <c r="B40" s="195">
        <v>35</v>
      </c>
      <c r="C40" s="196" t="s">
        <v>44</v>
      </c>
      <c r="D40" s="106">
        <v>161.38155533</v>
      </c>
      <c r="E40" s="204">
        <v>8.8000000000000007</v>
      </c>
      <c r="F40" s="130">
        <v>7.8634622570652057</v>
      </c>
      <c r="G40" s="205">
        <v>19.142493717345683</v>
      </c>
      <c r="H40" s="130">
        <v>10.62759332357507</v>
      </c>
      <c r="I40" s="197">
        <v>26</v>
      </c>
      <c r="J40" s="44"/>
      <c r="K40" s="206">
        <f t="shared" si="0"/>
        <v>0.93653774293479497</v>
      </c>
    </row>
    <row r="41" spans="2:11" ht="20.25" customHeight="1" x14ac:dyDescent="0.4">
      <c r="B41" s="199">
        <v>36</v>
      </c>
      <c r="C41" s="186" t="s">
        <v>21</v>
      </c>
      <c r="D41" s="104">
        <v>230.06747343999999</v>
      </c>
      <c r="E41" s="200">
        <v>8.6999999999999993</v>
      </c>
      <c r="F41" s="126">
        <v>10.098613047028024</v>
      </c>
      <c r="G41" s="201">
        <v>19.252877044156236</v>
      </c>
      <c r="H41" s="126">
        <v>13.72843150872319</v>
      </c>
      <c r="I41" s="187">
        <v>33</v>
      </c>
      <c r="J41" s="44"/>
      <c r="K41" s="208">
        <f t="shared" si="0"/>
        <v>-1.3986130470280251</v>
      </c>
    </row>
    <row r="42" spans="2:11" s="157" customFormat="1" ht="20.25" customHeight="1" x14ac:dyDescent="0.4">
      <c r="B42" s="203">
        <v>37</v>
      </c>
      <c r="C42" s="196" t="s">
        <v>34</v>
      </c>
      <c r="D42" s="106">
        <v>221.05878165999999</v>
      </c>
      <c r="E42" s="204">
        <v>8.1999999999999993</v>
      </c>
      <c r="F42" s="130">
        <v>7.426428746201605</v>
      </c>
      <c r="G42" s="205">
        <v>20.722964591589076</v>
      </c>
      <c r="H42" s="130">
        <v>10.876440859156894</v>
      </c>
      <c r="I42" s="197">
        <v>16</v>
      </c>
      <c r="J42" s="240"/>
      <c r="K42" s="206">
        <f t="shared" si="0"/>
        <v>0.77357125379839431</v>
      </c>
    </row>
    <row r="43" spans="2:11" s="157" customFormat="1" ht="20.25" customHeight="1" x14ac:dyDescent="0.4">
      <c r="B43" s="239">
        <v>37</v>
      </c>
      <c r="C43" s="186" t="s">
        <v>50</v>
      </c>
      <c r="D43" s="104">
        <v>264.68045310999997</v>
      </c>
      <c r="E43" s="200">
        <v>8.1999999999999993</v>
      </c>
      <c r="F43" s="126">
        <v>6.1413859815326646</v>
      </c>
      <c r="G43" s="201">
        <v>17.344086388170687</v>
      </c>
      <c r="H43" s="126">
        <v>15.496417866531234</v>
      </c>
      <c r="I43" s="187">
        <v>16</v>
      </c>
      <c r="J43" s="240"/>
      <c r="K43" s="202">
        <f t="shared" si="0"/>
        <v>2.0586140184673347</v>
      </c>
    </row>
    <row r="44" spans="2:11" s="157" customFormat="1" ht="20.25" customHeight="1" x14ac:dyDescent="0.4">
      <c r="B44" s="195">
        <v>37</v>
      </c>
      <c r="C44" s="196" t="s">
        <v>45</v>
      </c>
      <c r="D44" s="106">
        <v>458.26817215</v>
      </c>
      <c r="E44" s="204">
        <v>8.1999999999999993</v>
      </c>
      <c r="F44" s="130">
        <v>5.6414609618230873</v>
      </c>
      <c r="G44" s="205">
        <v>20.392418782121176</v>
      </c>
      <c r="H44" s="130">
        <v>11.175162638985432</v>
      </c>
      <c r="I44" s="197">
        <v>25</v>
      </c>
      <c r="J44" s="240"/>
      <c r="K44" s="206">
        <f t="shared" si="0"/>
        <v>2.558539038176912</v>
      </c>
    </row>
    <row r="45" spans="2:11" ht="20.25" customHeight="1" x14ac:dyDescent="0.4">
      <c r="B45" s="185">
        <v>40</v>
      </c>
      <c r="C45" s="186" t="s">
        <v>53</v>
      </c>
      <c r="D45" s="104">
        <v>146.06573334000001</v>
      </c>
      <c r="E45" s="200">
        <v>8</v>
      </c>
      <c r="F45" s="126">
        <v>3.7182110502011203</v>
      </c>
      <c r="G45" s="201">
        <v>20.323463143063282</v>
      </c>
      <c r="H45" s="126">
        <v>8.7456669092081238</v>
      </c>
      <c r="I45" s="187">
        <v>3</v>
      </c>
      <c r="J45" s="44"/>
      <c r="K45" s="202">
        <f t="shared" si="0"/>
        <v>4.2817889497988801</v>
      </c>
    </row>
    <row r="46" spans="2:11" ht="20.25" customHeight="1" x14ac:dyDescent="0.4">
      <c r="B46" s="195">
        <v>41</v>
      </c>
      <c r="C46" s="196" t="s">
        <v>56</v>
      </c>
      <c r="D46" s="106">
        <v>115.54006243000001</v>
      </c>
      <c r="E46" s="204">
        <v>7.9</v>
      </c>
      <c r="F46" s="130">
        <v>6.0951365689985177</v>
      </c>
      <c r="G46" s="205">
        <v>13.040429019266195</v>
      </c>
      <c r="H46" s="130">
        <v>12.614903513120224</v>
      </c>
      <c r="I46" s="197">
        <v>3</v>
      </c>
      <c r="J46" s="44"/>
      <c r="K46" s="206">
        <f t="shared" si="0"/>
        <v>1.8048634310014826</v>
      </c>
    </row>
    <row r="47" spans="2:11" ht="20.25" customHeight="1" x14ac:dyDescent="0.4">
      <c r="B47" s="199">
        <v>42</v>
      </c>
      <c r="C47" s="186" t="s">
        <v>46</v>
      </c>
      <c r="D47" s="104">
        <v>138.91121376999999</v>
      </c>
      <c r="E47" s="200">
        <v>7.3</v>
      </c>
      <c r="F47" s="126">
        <v>6.8479698285481678</v>
      </c>
      <c r="G47" s="201">
        <v>14.334239813762448</v>
      </c>
      <c r="H47" s="126">
        <v>7.1328434008577259</v>
      </c>
      <c r="I47" s="187">
        <v>0</v>
      </c>
      <c r="J47" s="44"/>
      <c r="K47" s="202">
        <f t="shared" si="0"/>
        <v>0.452030171451832</v>
      </c>
    </row>
    <row r="48" spans="2:11" ht="20.25" customHeight="1" x14ac:dyDescent="0.4">
      <c r="B48" s="195">
        <v>43</v>
      </c>
      <c r="C48" s="196" t="s">
        <v>55</v>
      </c>
      <c r="D48" s="106">
        <v>79.149535110000002</v>
      </c>
      <c r="E48" s="204">
        <v>6.8</v>
      </c>
      <c r="F48" s="130">
        <v>6.0684481620720154</v>
      </c>
      <c r="G48" s="205">
        <v>11.334147190545639</v>
      </c>
      <c r="H48" s="130">
        <v>7.0615512930270743</v>
      </c>
      <c r="I48" s="197">
        <v>0</v>
      </c>
      <c r="J48" s="44"/>
      <c r="K48" s="206">
        <f t="shared" si="0"/>
        <v>0.73155183792798439</v>
      </c>
    </row>
    <row r="49" spans="2:11" s="157" customFormat="1" ht="20.25" customHeight="1" x14ac:dyDescent="0.4">
      <c r="B49" s="241">
        <v>44</v>
      </c>
      <c r="C49" s="186" t="s">
        <v>13</v>
      </c>
      <c r="D49" s="104">
        <v>152.21982070999999</v>
      </c>
      <c r="E49" s="200">
        <v>6.2</v>
      </c>
      <c r="F49" s="126">
        <v>4.0898504203479629</v>
      </c>
      <c r="G49" s="201">
        <v>14.398809371715492</v>
      </c>
      <c r="H49" s="126">
        <v>7.1755278630254837</v>
      </c>
      <c r="I49" s="187">
        <v>0</v>
      </c>
      <c r="J49" s="240"/>
      <c r="K49" s="202">
        <f t="shared" si="0"/>
        <v>2.1101495796520373</v>
      </c>
    </row>
    <row r="50" spans="2:11" s="157" customFormat="1" ht="20.25" customHeight="1" x14ac:dyDescent="0.4">
      <c r="B50" s="195">
        <v>44</v>
      </c>
      <c r="C50" s="196" t="s">
        <v>17</v>
      </c>
      <c r="D50" s="106">
        <v>132.25191054999999</v>
      </c>
      <c r="E50" s="204">
        <v>6.2</v>
      </c>
      <c r="F50" s="130">
        <v>7.2348252093960985</v>
      </c>
      <c r="G50" s="205">
        <v>10.620695263747931</v>
      </c>
      <c r="H50" s="130">
        <v>8.2647213544491134</v>
      </c>
      <c r="I50" s="197">
        <v>11</v>
      </c>
      <c r="J50" s="240"/>
      <c r="K50" s="207">
        <f t="shared" si="0"/>
        <v>-1.0348252093960983</v>
      </c>
    </row>
    <row r="51" spans="2:11" s="157" customFormat="1" ht="20.25" customHeight="1" x14ac:dyDescent="0.4">
      <c r="B51" s="239">
        <v>44</v>
      </c>
      <c r="C51" s="186" t="s">
        <v>54</v>
      </c>
      <c r="D51" s="104">
        <v>113.73921716</v>
      </c>
      <c r="E51" s="200">
        <v>6.2</v>
      </c>
      <c r="F51" s="126">
        <v>8.5758930061983012</v>
      </c>
      <c r="G51" s="201">
        <v>21.450136126468834</v>
      </c>
      <c r="H51" s="126">
        <v>8.9271753766156401</v>
      </c>
      <c r="I51" s="187">
        <v>14</v>
      </c>
      <c r="J51" s="240"/>
      <c r="K51" s="208">
        <f t="shared" si="0"/>
        <v>-2.375893006198301</v>
      </c>
    </row>
    <row r="52" spans="2:11" ht="20.25" customHeight="1" thickBot="1" x14ac:dyDescent="0.45">
      <c r="B52" s="209">
        <v>47</v>
      </c>
      <c r="C52" s="210" t="s">
        <v>49</v>
      </c>
      <c r="D52" s="108">
        <v>134.78381038000001</v>
      </c>
      <c r="E52" s="212">
        <v>4.7</v>
      </c>
      <c r="F52" s="133">
        <v>4.0666089149522238</v>
      </c>
      <c r="G52" s="213">
        <v>17.309618435792437</v>
      </c>
      <c r="H52" s="133">
        <v>11.677605442579203</v>
      </c>
      <c r="I52" s="211">
        <v>17</v>
      </c>
      <c r="J52" s="44"/>
      <c r="K52" s="214">
        <f t="shared" si="0"/>
        <v>0.63339108504777641</v>
      </c>
    </row>
    <row r="53" spans="2:11" x14ac:dyDescent="0.4">
      <c r="C53" s="160" t="s">
        <v>135</v>
      </c>
    </row>
    <row r="54" spans="2:11" x14ac:dyDescent="0.4">
      <c r="C54" s="160"/>
    </row>
  </sheetData>
  <mergeCells count="4">
    <mergeCell ref="B1:I1"/>
    <mergeCell ref="E3:F3"/>
    <mergeCell ref="G3:H3"/>
    <mergeCell ref="B4:C4"/>
  </mergeCells>
  <phoneticPr fontId="2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J18"/>
  <sheetViews>
    <sheetView showGridLines="0" view="pageBreakPreview" zoomScale="60" zoomScaleNormal="85" workbookViewId="0">
      <selection activeCell="B3" sqref="B3"/>
    </sheetView>
  </sheetViews>
  <sheetFormatPr defaultRowHeight="18.75" x14ac:dyDescent="0.4"/>
  <cols>
    <col min="1" max="1" width="9" style="44"/>
    <col min="2" max="2" width="52.875" style="44" customWidth="1"/>
    <col min="3" max="3" width="9" style="44"/>
    <col min="4" max="4" width="12.625" style="44" customWidth="1"/>
    <col min="5" max="7" width="12" style="44" customWidth="1"/>
    <col min="8" max="8" width="6.75" style="44" customWidth="1"/>
    <col min="9" max="9" width="12" style="44" customWidth="1"/>
    <col min="10" max="16384" width="9" style="44"/>
  </cols>
  <sheetData>
    <row r="1" spans="2:10" ht="23.25" thickBot="1" x14ac:dyDescent="0.45">
      <c r="B1" s="237" t="s">
        <v>136</v>
      </c>
    </row>
    <row r="2" spans="2:10" ht="19.5" thickBot="1" x14ac:dyDescent="0.45"/>
    <row r="3" spans="2:10" ht="47.25" customHeight="1" thickBot="1" x14ac:dyDescent="0.45">
      <c r="B3" s="93" t="s">
        <v>100</v>
      </c>
      <c r="D3" s="245" t="s">
        <v>116</v>
      </c>
      <c r="E3" s="246"/>
      <c r="F3" s="245" t="s">
        <v>142</v>
      </c>
      <c r="G3" s="247"/>
      <c r="I3" s="111"/>
    </row>
    <row r="4" spans="2:10" ht="61.5" customHeight="1" thickBot="1" x14ac:dyDescent="0.45">
      <c r="B4" s="46" t="s">
        <v>117</v>
      </c>
      <c r="C4" s="46" t="s">
        <v>118</v>
      </c>
      <c r="D4" s="112" t="s">
        <v>119</v>
      </c>
      <c r="E4" s="113" t="s">
        <v>120</v>
      </c>
      <c r="F4" s="114" t="s">
        <v>119</v>
      </c>
      <c r="G4" s="113" t="s">
        <v>120</v>
      </c>
      <c r="I4" s="115" t="s">
        <v>121</v>
      </c>
    </row>
    <row r="5" spans="2:10" ht="36.75" customHeight="1" thickBot="1" x14ac:dyDescent="0.45">
      <c r="B5" s="116" t="s">
        <v>63</v>
      </c>
      <c r="C5" s="96">
        <v>22476.999992950001</v>
      </c>
      <c r="D5" s="117">
        <v>27.9</v>
      </c>
      <c r="E5" s="236">
        <v>13.185446165619348</v>
      </c>
      <c r="F5" s="218">
        <v>40.700000000000003</v>
      </c>
      <c r="G5" s="118">
        <v>22.067814257909461</v>
      </c>
      <c r="I5" s="119">
        <v>14.71455383438065</v>
      </c>
    </row>
    <row r="6" spans="2:10" ht="25.5" customHeight="1" x14ac:dyDescent="0.4">
      <c r="B6" s="120" t="s">
        <v>122</v>
      </c>
      <c r="C6" s="100">
        <v>1998.4285800299999</v>
      </c>
      <c r="D6" s="121">
        <v>12.5</v>
      </c>
      <c r="E6" s="230">
        <v>9.0050915670825464</v>
      </c>
      <c r="F6" s="219">
        <v>21.308249106085519</v>
      </c>
      <c r="G6" s="122">
        <v>13.028599262983143</v>
      </c>
      <c r="I6" s="123">
        <v>3.4949084329174536</v>
      </c>
    </row>
    <row r="7" spans="2:10" ht="25.5" customHeight="1" x14ac:dyDescent="0.4">
      <c r="B7" s="124" t="s">
        <v>123</v>
      </c>
      <c r="C7" s="104">
        <v>10002.84226127</v>
      </c>
      <c r="D7" s="125">
        <v>41</v>
      </c>
      <c r="E7" s="231">
        <v>18.525004316363457</v>
      </c>
      <c r="F7" s="220">
        <v>55.46661715722761</v>
      </c>
      <c r="G7" s="126">
        <v>30.79921643496283</v>
      </c>
      <c r="I7" s="127">
        <v>22.474995683636543</v>
      </c>
    </row>
    <row r="8" spans="2:10" ht="25.5" customHeight="1" x14ac:dyDescent="0.4">
      <c r="B8" s="128" t="s">
        <v>124</v>
      </c>
      <c r="C8" s="106">
        <v>3742.74027161</v>
      </c>
      <c r="D8" s="129">
        <v>15.2</v>
      </c>
      <c r="E8" s="235">
        <v>8.6669186259041879</v>
      </c>
      <c r="F8" s="221">
        <v>26.625502722403162</v>
      </c>
      <c r="G8" s="130">
        <v>15.481514643690726</v>
      </c>
      <c r="I8" s="127">
        <v>6.5330813740958114</v>
      </c>
    </row>
    <row r="9" spans="2:10" ht="25.5" customHeight="1" x14ac:dyDescent="0.4">
      <c r="B9" s="124" t="s">
        <v>125</v>
      </c>
      <c r="C9" s="104">
        <v>3886.4135416200002</v>
      </c>
      <c r="D9" s="125">
        <v>25.8</v>
      </c>
      <c r="E9" s="231">
        <v>11.932718661731066</v>
      </c>
      <c r="F9" s="220">
        <v>39.975491588380912</v>
      </c>
      <c r="G9" s="126">
        <v>20.45743287393551</v>
      </c>
      <c r="I9" s="127">
        <v>13.867281338268935</v>
      </c>
    </row>
    <row r="10" spans="2:10" ht="25.5" customHeight="1" thickBot="1" x14ac:dyDescent="0.45">
      <c r="B10" s="131" t="s">
        <v>126</v>
      </c>
      <c r="C10" s="108">
        <v>2846.5753384200002</v>
      </c>
      <c r="D10" s="132">
        <v>12.4</v>
      </c>
      <c r="E10" s="232">
        <v>6.9687189224180441</v>
      </c>
      <c r="F10" s="222">
        <v>21.598913929720997</v>
      </c>
      <c r="G10" s="133">
        <v>11.834081485600064</v>
      </c>
      <c r="I10" s="134">
        <v>5.4312810775819562</v>
      </c>
    </row>
    <row r="11" spans="2:10" ht="19.5" thickBot="1" x14ac:dyDescent="0.45">
      <c r="B11" s="135"/>
      <c r="C11" s="136"/>
      <c r="D11" s="137"/>
      <c r="E11" s="138"/>
      <c r="F11" s="223"/>
      <c r="G11" s="139"/>
      <c r="I11" s="139"/>
      <c r="J11" s="51"/>
    </row>
    <row r="12" spans="2:10" ht="28.5" customHeight="1" x14ac:dyDescent="0.4">
      <c r="B12" s="140" t="s">
        <v>127</v>
      </c>
      <c r="C12" s="141">
        <v>12678.02187522</v>
      </c>
      <c r="D12" s="142">
        <v>38.799999999999997</v>
      </c>
      <c r="E12" s="233">
        <v>17.211493637255266</v>
      </c>
      <c r="F12" s="224">
        <v>53.320365900793931</v>
      </c>
      <c r="G12" s="143">
        <v>28.762569179558938</v>
      </c>
      <c r="I12" s="123">
        <v>21.588506362744731</v>
      </c>
    </row>
    <row r="13" spans="2:10" ht="28.5" customHeight="1" thickBot="1" x14ac:dyDescent="0.45">
      <c r="B13" s="144" t="s">
        <v>128</v>
      </c>
      <c r="C13" s="145">
        <v>9799</v>
      </c>
      <c r="D13" s="146">
        <v>13.8</v>
      </c>
      <c r="E13" s="234">
        <v>8.5324004196476029</v>
      </c>
      <c r="F13" s="225">
        <v>24.27871936365878</v>
      </c>
      <c r="G13" s="147">
        <v>14.330448733044738</v>
      </c>
      <c r="I13" s="134">
        <v>5.2675995803523978</v>
      </c>
    </row>
    <row r="14" spans="2:10" ht="19.5" thickBot="1" x14ac:dyDescent="0.45">
      <c r="B14" s="148"/>
      <c r="C14" s="149"/>
      <c r="D14" s="150"/>
      <c r="E14" s="151"/>
      <c r="F14" s="226"/>
      <c r="G14" s="152"/>
      <c r="I14" s="153"/>
    </row>
    <row r="15" spans="2:10" ht="28.5" customHeight="1" x14ac:dyDescent="0.4">
      <c r="B15" s="120" t="s">
        <v>129</v>
      </c>
      <c r="C15" s="100">
        <v>9092.8198990399997</v>
      </c>
      <c r="D15" s="121">
        <v>43.5</v>
      </c>
      <c r="E15" s="230">
        <v>19.556608652678062</v>
      </c>
      <c r="F15" s="227">
        <v>58.233080154914738</v>
      </c>
      <c r="G15" s="122">
        <v>32.63941440643805</v>
      </c>
      <c r="I15" s="123">
        <v>23.943391347321938</v>
      </c>
    </row>
    <row r="16" spans="2:10" ht="28.5" customHeight="1" x14ac:dyDescent="0.4">
      <c r="B16" s="124" t="s">
        <v>130</v>
      </c>
      <c r="C16" s="104">
        <v>2051.36113492</v>
      </c>
      <c r="D16" s="125">
        <v>17.8</v>
      </c>
      <c r="E16" s="231">
        <v>8.7165177525027087</v>
      </c>
      <c r="F16" s="228">
        <v>30.098794089421951</v>
      </c>
      <c r="G16" s="126">
        <v>17.357796894394362</v>
      </c>
      <c r="I16" s="127">
        <v>9.0834822474972921</v>
      </c>
    </row>
    <row r="17" spans="2:9" ht="28.5" customHeight="1" thickBot="1" x14ac:dyDescent="0.45">
      <c r="B17" s="131" t="s">
        <v>131</v>
      </c>
      <c r="C17" s="108">
        <v>3563.23098407</v>
      </c>
      <c r="D17" s="132">
        <v>26.6</v>
      </c>
      <c r="E17" s="232">
        <v>11.730813826031069</v>
      </c>
      <c r="F17" s="229">
        <v>40.860031614818212</v>
      </c>
      <c r="G17" s="133">
        <v>20.203230294749815</v>
      </c>
      <c r="I17" s="134">
        <v>14.869186173968933</v>
      </c>
    </row>
    <row r="18" spans="2:9" x14ac:dyDescent="0.4">
      <c r="B18" s="160" t="s">
        <v>135</v>
      </c>
      <c r="H18" s="154"/>
      <c r="I18" s="154"/>
    </row>
  </sheetData>
  <mergeCells count="2">
    <mergeCell ref="D3:E3"/>
    <mergeCell ref="F3:G3"/>
  </mergeCells>
  <phoneticPr fontId="2"/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F22"/>
  <sheetViews>
    <sheetView showGridLines="0" view="pageBreakPreview" zoomScale="60" zoomScaleNormal="100" workbookViewId="0">
      <selection sqref="A1:XFD1"/>
    </sheetView>
  </sheetViews>
  <sheetFormatPr defaultRowHeight="18.75" x14ac:dyDescent="0.4"/>
  <cols>
    <col min="1" max="1" width="9" style="44"/>
    <col min="2" max="2" width="37.875" style="44" customWidth="1"/>
    <col min="3" max="3" width="9" style="44"/>
    <col min="4" max="4" width="11.625" style="44" customWidth="1"/>
    <col min="5" max="5" width="11.375" style="44" customWidth="1"/>
    <col min="6" max="6" width="11.5" style="44" customWidth="1"/>
    <col min="7" max="16384" width="9" style="44"/>
  </cols>
  <sheetData>
    <row r="1" spans="2:6" ht="23.25" thickBot="1" x14ac:dyDescent="0.45">
      <c r="B1" s="237" t="s">
        <v>137</v>
      </c>
    </row>
    <row r="3" spans="2:6" x14ac:dyDescent="0.4">
      <c r="B3" s="93" t="s">
        <v>100</v>
      </c>
    </row>
    <row r="4" spans="2:6" ht="19.5" thickBot="1" x14ac:dyDescent="0.45">
      <c r="B4" s="93"/>
    </row>
    <row r="5" spans="2:6" ht="57.75" thickBot="1" x14ac:dyDescent="0.45">
      <c r="B5" s="46" t="s">
        <v>58</v>
      </c>
      <c r="C5" s="47" t="s">
        <v>59</v>
      </c>
      <c r="D5" s="48" t="s">
        <v>60</v>
      </c>
      <c r="E5" s="49" t="s">
        <v>143</v>
      </c>
      <c r="F5" s="94" t="s">
        <v>61</v>
      </c>
    </row>
    <row r="6" spans="2:6" ht="30" customHeight="1" thickBot="1" x14ac:dyDescent="0.45">
      <c r="B6" s="95" t="s">
        <v>63</v>
      </c>
      <c r="C6" s="96">
        <v>22476.999992950001</v>
      </c>
      <c r="D6" s="55">
        <v>27.90651570929132</v>
      </c>
      <c r="E6" s="97">
        <v>40.700000000000003</v>
      </c>
      <c r="F6" s="98">
        <v>1.7446511278773764</v>
      </c>
    </row>
    <row r="7" spans="2:6" ht="25.5" customHeight="1" x14ac:dyDescent="0.4">
      <c r="B7" s="99" t="s">
        <v>101</v>
      </c>
      <c r="C7" s="100">
        <v>1462.81449625</v>
      </c>
      <c r="D7" s="101">
        <v>23.275500790621866</v>
      </c>
      <c r="E7" s="102">
        <v>37.870674404728028</v>
      </c>
      <c r="F7" s="102">
        <v>1.1628594762772198</v>
      </c>
    </row>
    <row r="8" spans="2:6" ht="25.5" customHeight="1" x14ac:dyDescent="0.4">
      <c r="B8" s="103" t="s">
        <v>102</v>
      </c>
      <c r="C8" s="104">
        <v>6591.7604326399996</v>
      </c>
      <c r="D8" s="76">
        <v>28.741834732473972</v>
      </c>
      <c r="E8" s="77">
        <v>43.997777870068298</v>
      </c>
      <c r="F8" s="77">
        <v>1.0485426457210987</v>
      </c>
    </row>
    <row r="9" spans="2:6" ht="25.5" customHeight="1" x14ac:dyDescent="0.4">
      <c r="B9" s="105" t="s">
        <v>103</v>
      </c>
      <c r="C9" s="106">
        <v>334.47952909000003</v>
      </c>
      <c r="D9" s="70">
        <v>30.84534994434269</v>
      </c>
      <c r="E9" s="71">
        <v>50.724374729775484</v>
      </c>
      <c r="F9" s="71">
        <v>0.79006103518190052</v>
      </c>
    </row>
    <row r="10" spans="2:6" ht="25.5" customHeight="1" x14ac:dyDescent="0.4">
      <c r="B10" s="103" t="s">
        <v>104</v>
      </c>
      <c r="C10" s="104">
        <v>1898.3606567100001</v>
      </c>
      <c r="D10" s="76">
        <v>53.422528725263469</v>
      </c>
      <c r="E10" s="77">
        <v>73.500678539565413</v>
      </c>
      <c r="F10" s="77">
        <v>0.80513454785187799</v>
      </c>
    </row>
    <row r="11" spans="2:6" ht="25.5" customHeight="1" x14ac:dyDescent="0.4">
      <c r="B11" s="105" t="s">
        <v>105</v>
      </c>
      <c r="C11" s="106">
        <v>1468.9334583</v>
      </c>
      <c r="D11" s="70">
        <v>12.068377988691362</v>
      </c>
      <c r="E11" s="71">
        <v>20.334240505058826</v>
      </c>
      <c r="F11" s="71">
        <v>1.413744978893303</v>
      </c>
    </row>
    <row r="12" spans="2:6" ht="25.5" customHeight="1" x14ac:dyDescent="0.4">
      <c r="B12" s="103" t="s">
        <v>106</v>
      </c>
      <c r="C12" s="104">
        <v>2114.7435980499999</v>
      </c>
      <c r="D12" s="76">
        <v>21.113806436000999</v>
      </c>
      <c r="E12" s="77">
        <v>32.527185091104194</v>
      </c>
      <c r="F12" s="77">
        <v>2.5731971332211314</v>
      </c>
    </row>
    <row r="13" spans="2:6" ht="25.5" customHeight="1" x14ac:dyDescent="0.4">
      <c r="B13" s="105" t="s">
        <v>107</v>
      </c>
      <c r="C13" s="106">
        <v>1467.6305983100001</v>
      </c>
      <c r="D13" s="70">
        <v>35.075368561596747</v>
      </c>
      <c r="E13" s="71">
        <v>51.34340350546681</v>
      </c>
      <c r="F13" s="71">
        <v>1.3824913512544712</v>
      </c>
    </row>
    <row r="14" spans="2:6" ht="25.5" customHeight="1" x14ac:dyDescent="0.4">
      <c r="B14" s="103" t="s">
        <v>108</v>
      </c>
      <c r="C14" s="104">
        <v>489.60529745000002</v>
      </c>
      <c r="D14" s="76">
        <v>33.469175375238784</v>
      </c>
      <c r="E14" s="77">
        <v>51.746242938858956</v>
      </c>
      <c r="F14" s="77">
        <v>0.33229024246130529</v>
      </c>
    </row>
    <row r="15" spans="2:6" ht="25.5" customHeight="1" x14ac:dyDescent="0.4">
      <c r="B15" s="105" t="s">
        <v>109</v>
      </c>
      <c r="C15" s="106">
        <v>188.34576579</v>
      </c>
      <c r="D15" s="70">
        <v>44.461117911919693</v>
      </c>
      <c r="E15" s="71">
        <v>58.156671672740984</v>
      </c>
      <c r="F15" s="71">
        <v>0.97748180442384447</v>
      </c>
    </row>
    <row r="16" spans="2:6" ht="25.5" customHeight="1" x14ac:dyDescent="0.4">
      <c r="B16" s="103" t="s">
        <v>110</v>
      </c>
      <c r="C16" s="104">
        <v>468.27889018000002</v>
      </c>
      <c r="D16" s="76">
        <v>14.530203339690505</v>
      </c>
      <c r="E16" s="77">
        <v>17.174098253518672</v>
      </c>
      <c r="F16" s="77">
        <v>12.055290606480355</v>
      </c>
    </row>
    <row r="17" spans="2:6" ht="25.5" customHeight="1" x14ac:dyDescent="0.4">
      <c r="B17" s="105" t="s">
        <v>111</v>
      </c>
      <c r="C17" s="106">
        <v>404.48042611</v>
      </c>
      <c r="D17" s="70">
        <v>24.36860740282016</v>
      </c>
      <c r="E17" s="71">
        <v>28.014394721089459</v>
      </c>
      <c r="F17" s="71">
        <v>8.6812579678331865</v>
      </c>
    </row>
    <row r="18" spans="2:6" ht="25.5" customHeight="1" x14ac:dyDescent="0.4">
      <c r="B18" s="103" t="s">
        <v>112</v>
      </c>
      <c r="C18" s="104">
        <v>392.60220923999998</v>
      </c>
      <c r="D18" s="76">
        <v>23.899189615268302</v>
      </c>
      <c r="E18" s="77">
        <v>35.924729000641122</v>
      </c>
      <c r="F18" s="77">
        <v>3.835461463436364</v>
      </c>
    </row>
    <row r="19" spans="2:6" ht="25.5" customHeight="1" x14ac:dyDescent="0.4">
      <c r="B19" s="105" t="s">
        <v>113</v>
      </c>
      <c r="C19" s="106">
        <v>1633.45326516</v>
      </c>
      <c r="D19" s="70">
        <v>5.0732739195867209</v>
      </c>
      <c r="E19" s="71">
        <v>6.9339873999336996</v>
      </c>
      <c r="F19" s="71">
        <v>1.4096331680321803</v>
      </c>
    </row>
    <row r="20" spans="2:6" ht="25.5" customHeight="1" x14ac:dyDescent="0.4">
      <c r="B20" s="103" t="s">
        <v>114</v>
      </c>
      <c r="C20" s="104">
        <v>2181.8857918399999</v>
      </c>
      <c r="D20" s="76">
        <v>31.726893816757709</v>
      </c>
      <c r="E20" s="77">
        <v>43.387980936511859</v>
      </c>
      <c r="F20" s="77">
        <v>1.921589459301752</v>
      </c>
    </row>
    <row r="21" spans="2:6" ht="25.5" customHeight="1" thickBot="1" x14ac:dyDescent="0.45">
      <c r="B21" s="107" t="s">
        <v>115</v>
      </c>
      <c r="C21" s="108">
        <v>1379.6255778300001</v>
      </c>
      <c r="D21" s="109">
        <v>36.128566112407825</v>
      </c>
      <c r="E21" s="110">
        <v>45.096204549830659</v>
      </c>
      <c r="F21" s="110">
        <v>1.2736794636439579</v>
      </c>
    </row>
    <row r="22" spans="2:6" x14ac:dyDescent="0.4">
      <c r="B22" s="160" t="s">
        <v>135</v>
      </c>
    </row>
  </sheetData>
  <phoneticPr fontId="2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L42"/>
  <sheetViews>
    <sheetView showGridLines="0" view="pageBreakPreview" topLeftCell="A10" zoomScale="60" zoomScaleNormal="85" workbookViewId="0">
      <selection sqref="A1:XFD1"/>
    </sheetView>
  </sheetViews>
  <sheetFormatPr defaultRowHeight="18.75" x14ac:dyDescent="0.4"/>
  <cols>
    <col min="1" max="1" width="9" style="43"/>
    <col min="2" max="2" width="9.125" style="43" customWidth="1"/>
    <col min="3" max="3" width="34.75" style="44" customWidth="1"/>
    <col min="4" max="4" width="9" style="44"/>
    <col min="5" max="7" width="11.5" style="44" customWidth="1"/>
    <col min="8" max="16384" width="9" style="44"/>
  </cols>
  <sheetData>
    <row r="1" spans="2:12" ht="33" customHeight="1" thickBot="1" x14ac:dyDescent="0.45">
      <c r="B1" s="249" t="s">
        <v>139</v>
      </c>
      <c r="C1" s="250"/>
      <c r="D1" s="250"/>
      <c r="E1" s="250"/>
      <c r="F1" s="250"/>
      <c r="G1" s="251"/>
    </row>
    <row r="2" spans="2:12" ht="22.5" x14ac:dyDescent="0.4">
      <c r="C2" s="238"/>
    </row>
    <row r="3" spans="2:12" ht="19.5" thickBot="1" x14ac:dyDescent="0.45">
      <c r="C3" s="92" t="s">
        <v>100</v>
      </c>
    </row>
    <row r="4" spans="2:12" ht="69.75" customHeight="1" thickBot="1" x14ac:dyDescent="0.45">
      <c r="C4" s="46" t="s">
        <v>58</v>
      </c>
      <c r="D4" s="47" t="s">
        <v>59</v>
      </c>
      <c r="E4" s="48" t="s">
        <v>60</v>
      </c>
      <c r="F4" s="49" t="s">
        <v>143</v>
      </c>
      <c r="G4" s="50" t="s">
        <v>61</v>
      </c>
      <c r="I4" s="51"/>
      <c r="J4" s="51"/>
      <c r="K4" s="51"/>
      <c r="L4" s="51"/>
    </row>
    <row r="5" spans="2:12" ht="30" customHeight="1" thickBot="1" x14ac:dyDescent="0.45">
      <c r="B5" s="52" t="s">
        <v>62</v>
      </c>
      <c r="C5" s="53" t="s">
        <v>63</v>
      </c>
      <c r="D5" s="54">
        <v>22476.999992950001</v>
      </c>
      <c r="E5" s="55">
        <v>27.90651570929132</v>
      </c>
      <c r="F5" s="56">
        <v>40.700000000000003</v>
      </c>
      <c r="G5" s="57">
        <v>1.7446511278773764</v>
      </c>
      <c r="I5" s="58"/>
      <c r="J5" s="58"/>
      <c r="K5" s="51"/>
      <c r="L5" s="51"/>
    </row>
    <row r="6" spans="2:12" ht="18" customHeight="1" x14ac:dyDescent="0.4">
      <c r="B6" s="59">
        <v>1</v>
      </c>
      <c r="C6" s="60" t="s">
        <v>64</v>
      </c>
      <c r="D6" s="61">
        <v>67</v>
      </c>
      <c r="E6" s="62">
        <v>64.099999999999994</v>
      </c>
      <c r="F6" s="63">
        <v>77.7</v>
      </c>
      <c r="G6" s="64">
        <v>0</v>
      </c>
      <c r="I6" s="65"/>
      <c r="J6" s="65"/>
      <c r="K6" s="66"/>
      <c r="L6" s="51"/>
    </row>
    <row r="7" spans="2:12" ht="18" customHeight="1" x14ac:dyDescent="0.4">
      <c r="B7" s="67">
        <v>2</v>
      </c>
      <c r="C7" s="68" t="s">
        <v>65</v>
      </c>
      <c r="D7" s="69">
        <v>44</v>
      </c>
      <c r="E7" s="70">
        <v>61.4</v>
      </c>
      <c r="F7" s="71">
        <v>74.2</v>
      </c>
      <c r="G7" s="72">
        <v>0</v>
      </c>
      <c r="I7" s="65"/>
      <c r="J7" s="65"/>
      <c r="K7" s="51"/>
      <c r="L7" s="51"/>
    </row>
    <row r="8" spans="2:12" ht="18" customHeight="1" x14ac:dyDescent="0.4">
      <c r="B8" s="73">
        <v>3</v>
      </c>
      <c r="C8" s="74" t="s">
        <v>66</v>
      </c>
      <c r="D8" s="75">
        <v>384</v>
      </c>
      <c r="E8" s="76">
        <v>60.4</v>
      </c>
      <c r="F8" s="77">
        <v>75.599999999999994</v>
      </c>
      <c r="G8" s="78">
        <v>0.9</v>
      </c>
      <c r="I8" s="65"/>
      <c r="J8" s="65"/>
      <c r="K8" s="51"/>
      <c r="L8" s="51"/>
    </row>
    <row r="9" spans="2:12" ht="18" customHeight="1" x14ac:dyDescent="0.4">
      <c r="B9" s="67">
        <v>4</v>
      </c>
      <c r="C9" s="68" t="s">
        <v>67</v>
      </c>
      <c r="D9" s="69">
        <v>1693</v>
      </c>
      <c r="E9" s="70">
        <v>53</v>
      </c>
      <c r="F9" s="71">
        <v>72.599999999999994</v>
      </c>
      <c r="G9" s="72">
        <v>0.6</v>
      </c>
      <c r="I9" s="65"/>
      <c r="J9" s="65"/>
      <c r="K9" s="51"/>
      <c r="L9" s="51"/>
    </row>
    <row r="10" spans="2:12" ht="18" customHeight="1" x14ac:dyDescent="0.4">
      <c r="B10" s="73">
        <v>5</v>
      </c>
      <c r="C10" s="74" t="s">
        <v>68</v>
      </c>
      <c r="D10" s="75">
        <v>113</v>
      </c>
      <c r="E10" s="76">
        <v>52.1</v>
      </c>
      <c r="F10" s="77">
        <v>63.5</v>
      </c>
      <c r="G10" s="78">
        <v>0</v>
      </c>
      <c r="I10" s="65"/>
      <c r="J10" s="65"/>
      <c r="K10" s="51"/>
      <c r="L10" s="51"/>
    </row>
    <row r="11" spans="2:12" ht="18" customHeight="1" x14ac:dyDescent="0.4">
      <c r="B11" s="79">
        <v>6</v>
      </c>
      <c r="C11" s="80" t="s">
        <v>69</v>
      </c>
      <c r="D11" s="81">
        <v>570</v>
      </c>
      <c r="E11" s="82">
        <v>48.2</v>
      </c>
      <c r="F11" s="83">
        <v>65</v>
      </c>
      <c r="G11" s="84">
        <v>1.2</v>
      </c>
      <c r="I11" s="65"/>
      <c r="J11" s="65"/>
      <c r="K11" s="51"/>
      <c r="L11" s="51"/>
    </row>
    <row r="12" spans="2:12" ht="18" customHeight="1" x14ac:dyDescent="0.4">
      <c r="B12" s="73">
        <v>7</v>
      </c>
      <c r="C12" s="74" t="s">
        <v>70</v>
      </c>
      <c r="D12" s="75">
        <v>1751</v>
      </c>
      <c r="E12" s="76">
        <v>47.8</v>
      </c>
      <c r="F12" s="77">
        <v>62.5</v>
      </c>
      <c r="G12" s="78">
        <v>0.7</v>
      </c>
      <c r="I12" s="65"/>
      <c r="J12" s="65"/>
      <c r="K12" s="51"/>
      <c r="L12" s="51"/>
    </row>
    <row r="13" spans="2:12" ht="18" customHeight="1" x14ac:dyDescent="0.4">
      <c r="B13" s="67">
        <v>8</v>
      </c>
      <c r="C13" s="68" t="s">
        <v>71</v>
      </c>
      <c r="D13" s="69">
        <v>557</v>
      </c>
      <c r="E13" s="70">
        <v>45.3</v>
      </c>
      <c r="F13" s="71">
        <v>61.6</v>
      </c>
      <c r="G13" s="72">
        <v>1.3</v>
      </c>
      <c r="I13" s="65"/>
      <c r="J13" s="65"/>
      <c r="K13" s="51"/>
      <c r="L13" s="51"/>
    </row>
    <row r="14" spans="2:12" ht="18" customHeight="1" x14ac:dyDescent="0.4">
      <c r="B14" s="73">
        <v>9</v>
      </c>
      <c r="C14" s="74" t="s">
        <v>72</v>
      </c>
      <c r="D14" s="75">
        <v>1005</v>
      </c>
      <c r="E14" s="76">
        <v>43.8</v>
      </c>
      <c r="F14" s="77">
        <v>65.8</v>
      </c>
      <c r="G14" s="78">
        <v>1.1000000000000001</v>
      </c>
      <c r="I14" s="65"/>
      <c r="J14" s="65"/>
      <c r="K14" s="51"/>
      <c r="L14" s="51"/>
    </row>
    <row r="15" spans="2:12" ht="18" customHeight="1" x14ac:dyDescent="0.4">
      <c r="B15" s="67">
        <v>10</v>
      </c>
      <c r="C15" s="68" t="s">
        <v>73</v>
      </c>
      <c r="D15" s="69">
        <v>141</v>
      </c>
      <c r="E15" s="70">
        <v>42.1</v>
      </c>
      <c r="F15" s="71">
        <v>68.599999999999994</v>
      </c>
      <c r="G15" s="72">
        <v>2.7</v>
      </c>
      <c r="I15" s="65"/>
      <c r="J15" s="65"/>
      <c r="K15" s="51"/>
      <c r="L15" s="51"/>
    </row>
    <row r="16" spans="2:12" ht="18" customHeight="1" x14ac:dyDescent="0.4">
      <c r="B16" s="73">
        <v>11</v>
      </c>
      <c r="C16" s="74" t="s">
        <v>74</v>
      </c>
      <c r="D16" s="75">
        <v>303</v>
      </c>
      <c r="E16" s="76">
        <v>37.1</v>
      </c>
      <c r="F16" s="77">
        <v>54.6</v>
      </c>
      <c r="G16" s="78">
        <v>2.7</v>
      </c>
      <c r="I16" s="65"/>
      <c r="J16" s="65"/>
      <c r="K16" s="51"/>
      <c r="L16" s="51"/>
    </row>
    <row r="17" spans="2:12" ht="18" customHeight="1" x14ac:dyDescent="0.4">
      <c r="B17" s="79">
        <v>12</v>
      </c>
      <c r="C17" s="80" t="s">
        <v>75</v>
      </c>
      <c r="D17" s="81">
        <v>1576</v>
      </c>
      <c r="E17" s="82">
        <v>32.299999999999997</v>
      </c>
      <c r="F17" s="83">
        <v>48</v>
      </c>
      <c r="G17" s="84">
        <v>1.2</v>
      </c>
      <c r="I17" s="65"/>
      <c r="J17" s="65"/>
      <c r="K17" s="51"/>
      <c r="L17" s="51"/>
    </row>
    <row r="18" spans="2:12" ht="18" customHeight="1" x14ac:dyDescent="0.4">
      <c r="B18" s="73">
        <v>13</v>
      </c>
      <c r="C18" s="74" t="s">
        <v>76</v>
      </c>
      <c r="D18" s="75">
        <v>270</v>
      </c>
      <c r="E18" s="76">
        <v>32</v>
      </c>
      <c r="F18" s="77">
        <v>40.299999999999997</v>
      </c>
      <c r="G18" s="78">
        <v>1.1000000000000001</v>
      </c>
      <c r="I18" s="65"/>
      <c r="J18" s="65"/>
      <c r="K18" s="51"/>
      <c r="L18" s="51"/>
    </row>
    <row r="19" spans="2:12" ht="18" customHeight="1" x14ac:dyDescent="0.4">
      <c r="B19" s="79">
        <v>14</v>
      </c>
      <c r="C19" s="80" t="s">
        <v>77</v>
      </c>
      <c r="D19" s="81">
        <v>1333</v>
      </c>
      <c r="E19" s="82">
        <v>29.2</v>
      </c>
      <c r="F19" s="83">
        <v>46.1</v>
      </c>
      <c r="G19" s="84">
        <v>1.5</v>
      </c>
      <c r="I19" s="65"/>
      <c r="J19" s="65"/>
      <c r="K19" s="51"/>
      <c r="L19" s="51"/>
    </row>
    <row r="20" spans="2:12" ht="18" customHeight="1" x14ac:dyDescent="0.4">
      <c r="B20" s="73">
        <v>15</v>
      </c>
      <c r="C20" s="74" t="s">
        <v>78</v>
      </c>
      <c r="D20" s="75">
        <v>443</v>
      </c>
      <c r="E20" s="76">
        <v>28.5</v>
      </c>
      <c r="F20" s="77">
        <v>45.8</v>
      </c>
      <c r="G20" s="78">
        <v>3.8</v>
      </c>
      <c r="I20" s="65"/>
      <c r="J20" s="65"/>
      <c r="K20" s="51"/>
      <c r="L20" s="51"/>
    </row>
    <row r="21" spans="2:12" ht="18" customHeight="1" x14ac:dyDescent="0.4">
      <c r="B21" s="79">
        <v>16</v>
      </c>
      <c r="C21" s="80" t="s">
        <v>79</v>
      </c>
      <c r="D21" s="81">
        <v>675</v>
      </c>
      <c r="E21" s="82">
        <v>27.8</v>
      </c>
      <c r="F21" s="83">
        <v>44.2</v>
      </c>
      <c r="G21" s="84">
        <v>1.9</v>
      </c>
      <c r="I21" s="51"/>
      <c r="J21" s="51"/>
      <c r="K21" s="51"/>
      <c r="L21" s="51"/>
    </row>
    <row r="22" spans="2:12" ht="18" customHeight="1" x14ac:dyDescent="0.4">
      <c r="B22" s="85">
        <v>17</v>
      </c>
      <c r="C22" s="74" t="s">
        <v>80</v>
      </c>
      <c r="D22" s="75">
        <v>468</v>
      </c>
      <c r="E22" s="76">
        <v>26.3</v>
      </c>
      <c r="F22" s="77">
        <v>45.9</v>
      </c>
      <c r="G22" s="78">
        <v>0.4</v>
      </c>
      <c r="I22" s="51"/>
      <c r="J22" s="51"/>
      <c r="K22" s="51"/>
      <c r="L22" s="51"/>
    </row>
    <row r="23" spans="2:12" ht="18" customHeight="1" x14ac:dyDescent="0.4">
      <c r="B23" s="67">
        <v>18</v>
      </c>
      <c r="C23" s="68" t="s">
        <v>81</v>
      </c>
      <c r="D23" s="69">
        <v>694</v>
      </c>
      <c r="E23" s="70">
        <v>25.5</v>
      </c>
      <c r="F23" s="71">
        <v>32.700000000000003</v>
      </c>
      <c r="G23" s="72">
        <v>2.7</v>
      </c>
      <c r="I23" s="51"/>
      <c r="J23" s="51"/>
      <c r="K23" s="51"/>
      <c r="L23" s="51"/>
    </row>
    <row r="24" spans="2:12" ht="18" customHeight="1" x14ac:dyDescent="0.4">
      <c r="B24" s="73">
        <v>19</v>
      </c>
      <c r="C24" s="74" t="s">
        <v>82</v>
      </c>
      <c r="D24" s="75">
        <v>1215</v>
      </c>
      <c r="E24" s="76">
        <v>23.7</v>
      </c>
      <c r="F24" s="77">
        <v>34</v>
      </c>
      <c r="G24" s="78">
        <v>2</v>
      </c>
      <c r="I24" s="51"/>
      <c r="J24" s="51"/>
      <c r="K24" s="51"/>
      <c r="L24" s="51"/>
    </row>
    <row r="25" spans="2:12" ht="18" customHeight="1" x14ac:dyDescent="0.4">
      <c r="B25" s="67">
        <v>20</v>
      </c>
      <c r="C25" s="68" t="s">
        <v>83</v>
      </c>
      <c r="D25" s="69">
        <v>2336</v>
      </c>
      <c r="E25" s="70">
        <v>23</v>
      </c>
      <c r="F25" s="71">
        <v>35.299999999999997</v>
      </c>
      <c r="G25" s="72">
        <v>0.9</v>
      </c>
      <c r="I25" s="51"/>
      <c r="J25" s="51"/>
      <c r="K25" s="51"/>
      <c r="L25" s="51"/>
    </row>
    <row r="26" spans="2:12" ht="18" customHeight="1" x14ac:dyDescent="0.4">
      <c r="B26" s="73">
        <v>21</v>
      </c>
      <c r="C26" s="74" t="s">
        <v>84</v>
      </c>
      <c r="D26" s="75">
        <v>132</v>
      </c>
      <c r="E26" s="76">
        <v>20</v>
      </c>
      <c r="F26" s="77">
        <v>26.7</v>
      </c>
      <c r="G26" s="78">
        <v>7.8</v>
      </c>
    </row>
    <row r="27" spans="2:12" ht="18" customHeight="1" x14ac:dyDescent="0.4">
      <c r="B27" s="79">
        <v>22</v>
      </c>
      <c r="C27" s="80" t="s">
        <v>85</v>
      </c>
      <c r="D27" s="81">
        <v>1438</v>
      </c>
      <c r="E27" s="82">
        <v>18.399999999999999</v>
      </c>
      <c r="F27" s="83">
        <v>35.200000000000003</v>
      </c>
      <c r="G27" s="84">
        <v>0.9</v>
      </c>
    </row>
    <row r="28" spans="2:12" ht="18" customHeight="1" x14ac:dyDescent="0.4">
      <c r="B28" s="73">
        <v>23</v>
      </c>
      <c r="C28" s="74" t="s">
        <v>86</v>
      </c>
      <c r="D28" s="75">
        <v>132</v>
      </c>
      <c r="E28" s="76">
        <v>15.1</v>
      </c>
      <c r="F28" s="77">
        <v>19.7</v>
      </c>
      <c r="G28" s="78">
        <v>4</v>
      </c>
    </row>
    <row r="29" spans="2:12" ht="18" customHeight="1" x14ac:dyDescent="0.4">
      <c r="B29" s="67">
        <v>24</v>
      </c>
      <c r="C29" s="68" t="s">
        <v>87</v>
      </c>
      <c r="D29" s="69">
        <v>404</v>
      </c>
      <c r="E29" s="70">
        <v>11</v>
      </c>
      <c r="F29" s="71">
        <v>19.8</v>
      </c>
      <c r="G29" s="72">
        <v>0.6</v>
      </c>
    </row>
    <row r="30" spans="2:12" ht="18" customHeight="1" x14ac:dyDescent="0.4">
      <c r="B30" s="73">
        <v>25</v>
      </c>
      <c r="C30" s="74" t="s">
        <v>88</v>
      </c>
      <c r="D30" s="75">
        <v>568</v>
      </c>
      <c r="E30" s="76">
        <v>10.3</v>
      </c>
      <c r="F30" s="77">
        <v>11.1</v>
      </c>
      <c r="G30" s="78">
        <v>8.3000000000000007</v>
      </c>
    </row>
    <row r="31" spans="2:12" ht="18" customHeight="1" x14ac:dyDescent="0.4">
      <c r="B31" s="67">
        <v>26</v>
      </c>
      <c r="C31" s="68" t="s">
        <v>89</v>
      </c>
      <c r="D31" s="69">
        <v>278</v>
      </c>
      <c r="E31" s="70">
        <v>7.9</v>
      </c>
      <c r="F31" s="71">
        <v>14.9</v>
      </c>
      <c r="G31" s="72">
        <v>3</v>
      </c>
    </row>
    <row r="32" spans="2:12" ht="18" customHeight="1" x14ac:dyDescent="0.4">
      <c r="B32" s="73">
        <v>27</v>
      </c>
      <c r="C32" s="74" t="s">
        <v>90</v>
      </c>
      <c r="D32" s="75">
        <v>351</v>
      </c>
      <c r="E32" s="76">
        <v>7.4</v>
      </c>
      <c r="F32" s="77">
        <v>9.6999999999999993</v>
      </c>
      <c r="G32" s="78">
        <v>5.6</v>
      </c>
    </row>
    <row r="33" spans="2:7" ht="18" customHeight="1" x14ac:dyDescent="0.4">
      <c r="B33" s="67">
        <v>28</v>
      </c>
      <c r="C33" s="68" t="s">
        <v>91</v>
      </c>
      <c r="D33" s="69">
        <v>344</v>
      </c>
      <c r="E33" s="70">
        <v>7.1</v>
      </c>
      <c r="F33" s="71">
        <v>6.2</v>
      </c>
      <c r="G33" s="72">
        <v>1.6</v>
      </c>
    </row>
    <row r="34" spans="2:7" ht="18" customHeight="1" x14ac:dyDescent="0.4">
      <c r="B34" s="73">
        <v>29</v>
      </c>
      <c r="C34" s="74" t="s">
        <v>92</v>
      </c>
      <c r="D34" s="75">
        <v>109</v>
      </c>
      <c r="E34" s="76">
        <v>7</v>
      </c>
      <c r="F34" s="77">
        <v>10.8</v>
      </c>
      <c r="G34" s="78">
        <v>3.4</v>
      </c>
    </row>
    <row r="35" spans="2:7" ht="18" customHeight="1" x14ac:dyDescent="0.4">
      <c r="B35" s="67">
        <v>30</v>
      </c>
      <c r="C35" s="68" t="s">
        <v>93</v>
      </c>
      <c r="D35" s="69">
        <v>32</v>
      </c>
      <c r="E35" s="70">
        <v>6.5</v>
      </c>
      <c r="F35" s="71">
        <v>14.4</v>
      </c>
      <c r="G35" s="72">
        <v>3.5</v>
      </c>
    </row>
    <row r="36" spans="2:7" ht="18" customHeight="1" x14ac:dyDescent="0.4">
      <c r="B36" s="73">
        <v>31</v>
      </c>
      <c r="C36" s="74" t="s">
        <v>94</v>
      </c>
      <c r="D36" s="75">
        <v>234</v>
      </c>
      <c r="E36" s="76">
        <v>6.2</v>
      </c>
      <c r="F36" s="77">
        <v>5.2</v>
      </c>
      <c r="G36" s="78">
        <v>17.2</v>
      </c>
    </row>
    <row r="37" spans="2:7" ht="18" customHeight="1" x14ac:dyDescent="0.4">
      <c r="B37" s="67">
        <v>32</v>
      </c>
      <c r="C37" s="68" t="s">
        <v>95</v>
      </c>
      <c r="D37" s="69">
        <v>141</v>
      </c>
      <c r="E37" s="70">
        <v>5.9</v>
      </c>
      <c r="F37" s="71">
        <v>10.5</v>
      </c>
      <c r="G37" s="72">
        <v>0</v>
      </c>
    </row>
    <row r="38" spans="2:7" ht="18" customHeight="1" x14ac:dyDescent="0.4">
      <c r="B38" s="73">
        <v>33</v>
      </c>
      <c r="C38" s="74" t="s">
        <v>96</v>
      </c>
      <c r="D38" s="75">
        <v>1452</v>
      </c>
      <c r="E38" s="76">
        <v>4.2</v>
      </c>
      <c r="F38" s="77">
        <v>11.4</v>
      </c>
      <c r="G38" s="78">
        <v>1.7</v>
      </c>
    </row>
    <row r="39" spans="2:7" ht="18" customHeight="1" x14ac:dyDescent="0.4">
      <c r="B39" s="67">
        <v>34</v>
      </c>
      <c r="C39" s="68" t="s">
        <v>97</v>
      </c>
      <c r="D39" s="69">
        <v>69</v>
      </c>
      <c r="E39" s="70">
        <v>3.9</v>
      </c>
      <c r="F39" s="71">
        <v>8.3000000000000007</v>
      </c>
      <c r="G39" s="72">
        <v>3.8</v>
      </c>
    </row>
    <row r="40" spans="2:7" ht="18" customHeight="1" x14ac:dyDescent="0.4">
      <c r="B40" s="73">
        <v>35</v>
      </c>
      <c r="C40" s="74" t="s">
        <v>98</v>
      </c>
      <c r="D40" s="75">
        <v>538</v>
      </c>
      <c r="E40" s="76">
        <v>3.2</v>
      </c>
      <c r="F40" s="77">
        <v>5.2</v>
      </c>
      <c r="G40" s="78">
        <v>1.3</v>
      </c>
    </row>
    <row r="41" spans="2:7" ht="18" customHeight="1" thickBot="1" x14ac:dyDescent="0.45">
      <c r="B41" s="86">
        <v>36</v>
      </c>
      <c r="C41" s="87" t="s">
        <v>99</v>
      </c>
      <c r="D41" s="88">
        <v>617</v>
      </c>
      <c r="E41" s="89">
        <v>2.2000000000000002</v>
      </c>
      <c r="F41" s="90">
        <v>3.3</v>
      </c>
      <c r="G41" s="91">
        <v>0.1</v>
      </c>
    </row>
    <row r="42" spans="2:7" x14ac:dyDescent="0.4">
      <c r="B42" s="160" t="s">
        <v>135</v>
      </c>
    </row>
  </sheetData>
  <mergeCells count="1">
    <mergeCell ref="B1:G1"/>
  </mergeCells>
  <phoneticPr fontId="2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1:K53"/>
  <sheetViews>
    <sheetView showGridLines="0" tabSelected="1" view="pageBreakPreview" zoomScale="60" zoomScaleNormal="85" workbookViewId="0">
      <selection activeCell="O46" sqref="O46"/>
    </sheetView>
  </sheetViews>
  <sheetFormatPr defaultRowHeight="18.75" x14ac:dyDescent="0.4"/>
  <cols>
    <col min="1" max="2" width="9" style="1"/>
    <col min="3" max="3" width="8" style="1" customWidth="1"/>
    <col min="4" max="9" width="9" style="1"/>
    <col min="10" max="10" width="4.5" style="1" customWidth="1"/>
    <col min="11" max="11" width="13.75" style="1" customWidth="1"/>
    <col min="12" max="12" width="4" style="1" customWidth="1"/>
    <col min="13" max="16384" width="9" style="1"/>
  </cols>
  <sheetData>
    <row r="1" spans="2:11" ht="32.25" customHeight="1" thickBot="1" x14ac:dyDescent="0.45">
      <c r="B1" s="249" t="s">
        <v>144</v>
      </c>
      <c r="C1" s="250"/>
      <c r="D1" s="250"/>
      <c r="E1" s="250"/>
      <c r="F1" s="250"/>
      <c r="G1" s="250"/>
      <c r="H1" s="250"/>
      <c r="I1" s="251"/>
    </row>
    <row r="2" spans="2:11" x14ac:dyDescent="0.25">
      <c r="D2" s="92" t="s">
        <v>100</v>
      </c>
    </row>
    <row r="3" spans="2:11" ht="19.5" thickBot="1" x14ac:dyDescent="0.3">
      <c r="D3" s="92"/>
    </row>
    <row r="4" spans="2:11" ht="44.25" customHeight="1" thickBot="1" x14ac:dyDescent="0.45">
      <c r="D4" s="252" t="s">
        <v>138</v>
      </c>
      <c r="E4" s="253"/>
      <c r="F4" s="253"/>
      <c r="G4" s="253"/>
      <c r="H4" s="253"/>
      <c r="I4" s="254"/>
      <c r="K4" s="3" t="s">
        <v>0</v>
      </c>
    </row>
    <row r="5" spans="2:11" ht="74.25" customHeight="1" thickBot="1" x14ac:dyDescent="0.45">
      <c r="B5" s="2" t="s">
        <v>57</v>
      </c>
      <c r="C5" s="42" t="s">
        <v>1</v>
      </c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7</v>
      </c>
      <c r="K5" s="7" t="s">
        <v>8</v>
      </c>
    </row>
    <row r="6" spans="2:11" x14ac:dyDescent="0.4">
      <c r="B6" s="8" t="s">
        <v>9</v>
      </c>
      <c r="C6" s="9">
        <v>791.05432948999999</v>
      </c>
      <c r="D6" s="10">
        <v>81.090643067911941</v>
      </c>
      <c r="E6" s="11">
        <v>83.247223281687994</v>
      </c>
      <c r="F6" s="12">
        <v>78.699139320982624</v>
      </c>
      <c r="G6" s="12">
        <v>79.003463213824716</v>
      </c>
      <c r="H6" s="12">
        <v>78.798660969578805</v>
      </c>
      <c r="I6" s="13">
        <v>79.385587435551543</v>
      </c>
      <c r="K6" s="14">
        <f t="shared" ref="K6:K52" si="0">I6-D6</f>
        <v>-1.7050556323603985</v>
      </c>
    </row>
    <row r="7" spans="2:11" x14ac:dyDescent="0.4">
      <c r="B7" s="15" t="s">
        <v>11</v>
      </c>
      <c r="C7" s="16">
        <v>181.07256082000001</v>
      </c>
      <c r="D7" s="17">
        <v>78.462524629136126</v>
      </c>
      <c r="E7" s="18">
        <v>77.203453260356895</v>
      </c>
      <c r="F7" s="19">
        <v>79.578634409020992</v>
      </c>
      <c r="G7" s="19">
        <v>78.161582499896738</v>
      </c>
      <c r="H7" s="19">
        <v>79.649413526198998</v>
      </c>
      <c r="I7" s="20">
        <v>77.162999317656627</v>
      </c>
      <c r="K7" s="21">
        <f t="shared" si="0"/>
        <v>-1.2995253114794991</v>
      </c>
    </row>
    <row r="8" spans="2:11" x14ac:dyDescent="0.4">
      <c r="B8" s="22" t="s">
        <v>13</v>
      </c>
      <c r="C8" s="23">
        <v>152.21982070999999</v>
      </c>
      <c r="D8" s="24">
        <v>85.351155962480291</v>
      </c>
      <c r="E8" s="25">
        <v>89.310702112178319</v>
      </c>
      <c r="F8" s="26">
        <v>86.593785162263444</v>
      </c>
      <c r="G8" s="26">
        <v>87.702856465938353</v>
      </c>
      <c r="H8" s="26">
        <v>86.208500836434865</v>
      </c>
      <c r="I8" s="27">
        <v>82.703854611575963</v>
      </c>
      <c r="K8" s="21">
        <f t="shared" si="0"/>
        <v>-2.6473013509043284</v>
      </c>
    </row>
    <row r="9" spans="2:11" x14ac:dyDescent="0.4">
      <c r="B9" s="15" t="s">
        <v>15</v>
      </c>
      <c r="C9" s="16">
        <v>327.11683049999999</v>
      </c>
      <c r="D9" s="17">
        <v>85.554379437532489</v>
      </c>
      <c r="E9" s="18">
        <v>85.837520848686509</v>
      </c>
      <c r="F9" s="19">
        <v>84.244914325800806</v>
      </c>
      <c r="G9" s="19">
        <v>80.376304324702105</v>
      </c>
      <c r="H9" s="19">
        <v>80.03534601989854</v>
      </c>
      <c r="I9" s="20">
        <v>83.901056457564323</v>
      </c>
      <c r="K9" s="21">
        <f t="shared" si="0"/>
        <v>-1.6533229799681664</v>
      </c>
    </row>
    <row r="10" spans="2:11" x14ac:dyDescent="0.4">
      <c r="B10" s="22" t="s">
        <v>17</v>
      </c>
      <c r="C10" s="23">
        <v>132.25191054999999</v>
      </c>
      <c r="D10" s="24">
        <v>84.680842155138151</v>
      </c>
      <c r="E10" s="25">
        <v>87.079944978534002</v>
      </c>
      <c r="F10" s="26">
        <v>83.357545740952631</v>
      </c>
      <c r="G10" s="26">
        <v>80.790493427015392</v>
      </c>
      <c r="H10" s="26">
        <v>86.554860178539798</v>
      </c>
      <c r="I10" s="27">
        <v>86.585765327531604</v>
      </c>
      <c r="K10" s="21">
        <f t="shared" si="0"/>
        <v>1.9049231723934525</v>
      </c>
    </row>
    <row r="11" spans="2:11" x14ac:dyDescent="0.4">
      <c r="B11" s="15" t="s">
        <v>19</v>
      </c>
      <c r="C11" s="16">
        <v>184.64565451999999</v>
      </c>
      <c r="D11" s="17">
        <v>78.38651710285589</v>
      </c>
      <c r="E11" s="18">
        <v>75.343842459575043</v>
      </c>
      <c r="F11" s="19">
        <v>75.001764168243483</v>
      </c>
      <c r="G11" s="19">
        <v>76.31399465982949</v>
      </c>
      <c r="H11" s="19">
        <v>68.133731030411695</v>
      </c>
      <c r="I11" s="20">
        <v>74.624751331515924</v>
      </c>
      <c r="K11" s="21">
        <f t="shared" si="0"/>
        <v>-3.7617657713399666</v>
      </c>
    </row>
    <row r="12" spans="2:11" x14ac:dyDescent="0.4">
      <c r="B12" s="22" t="s">
        <v>21</v>
      </c>
      <c r="C12" s="23">
        <v>230.06747343999999</v>
      </c>
      <c r="D12" s="24">
        <v>85.799212917196456</v>
      </c>
      <c r="E12" s="25">
        <v>85.315787375389021</v>
      </c>
      <c r="F12" s="26">
        <v>85.499124838826674</v>
      </c>
      <c r="G12" s="26">
        <v>84.217054902604573</v>
      </c>
      <c r="H12" s="26">
        <v>83.616081005979154</v>
      </c>
      <c r="I12" s="27">
        <v>80.601975680130721</v>
      </c>
      <c r="K12" s="21">
        <f t="shared" si="0"/>
        <v>-5.1972372370657354</v>
      </c>
    </row>
    <row r="13" spans="2:11" x14ac:dyDescent="0.4">
      <c r="B13" s="15" t="s">
        <v>23</v>
      </c>
      <c r="C13" s="16">
        <v>398.91106595000002</v>
      </c>
      <c r="D13" s="17">
        <v>82.029641336401241</v>
      </c>
      <c r="E13" s="18">
        <v>81.091798135413455</v>
      </c>
      <c r="F13" s="19">
        <v>79.511664870624529</v>
      </c>
      <c r="G13" s="19">
        <v>79.003800057404746</v>
      </c>
      <c r="H13" s="19">
        <v>79.451981562658872</v>
      </c>
      <c r="I13" s="20">
        <v>73.464199237514279</v>
      </c>
      <c r="K13" s="21">
        <f t="shared" si="0"/>
        <v>-8.5654420988869617</v>
      </c>
    </row>
    <row r="14" spans="2:11" x14ac:dyDescent="0.4">
      <c r="B14" s="22" t="s">
        <v>25</v>
      </c>
      <c r="C14" s="23">
        <v>267.63579874999999</v>
      </c>
      <c r="D14" s="24">
        <v>84.011393176900256</v>
      </c>
      <c r="E14" s="25">
        <v>80.24301642121037</v>
      </c>
      <c r="F14" s="26">
        <v>77.214885275133625</v>
      </c>
      <c r="G14" s="26">
        <v>72.840057488759243</v>
      </c>
      <c r="H14" s="26">
        <v>75.432233181399084</v>
      </c>
      <c r="I14" s="27">
        <v>71.596392610762422</v>
      </c>
      <c r="K14" s="21">
        <f t="shared" si="0"/>
        <v>-12.415000566137834</v>
      </c>
    </row>
    <row r="15" spans="2:11" x14ac:dyDescent="0.4">
      <c r="B15" s="15" t="s">
        <v>27</v>
      </c>
      <c r="C15" s="16">
        <v>243.47549753000001</v>
      </c>
      <c r="D15" s="17">
        <v>85.840131237127025</v>
      </c>
      <c r="E15" s="18">
        <v>84.511214687895489</v>
      </c>
      <c r="F15" s="19">
        <v>84.085756713475561</v>
      </c>
      <c r="G15" s="19">
        <v>81.488416474250542</v>
      </c>
      <c r="H15" s="19">
        <v>79.45176302439404</v>
      </c>
      <c r="I15" s="20">
        <v>81.910627637356725</v>
      </c>
      <c r="K15" s="21">
        <f t="shared" si="0"/>
        <v>-3.9295035997702996</v>
      </c>
    </row>
    <row r="16" spans="2:11" x14ac:dyDescent="0.4">
      <c r="B16" s="28" t="s">
        <v>22</v>
      </c>
      <c r="C16" s="29">
        <v>1504.82305529</v>
      </c>
      <c r="D16" s="30">
        <v>74.112291597969602</v>
      </c>
      <c r="E16" s="31">
        <v>75.215600346571961</v>
      </c>
      <c r="F16" s="32">
        <v>71.790552589042278</v>
      </c>
      <c r="G16" s="32">
        <v>64.979224045817148</v>
      </c>
      <c r="H16" s="32">
        <v>61.72373563156242</v>
      </c>
      <c r="I16" s="33">
        <v>60.898362505045135</v>
      </c>
      <c r="K16" s="34">
        <f t="shared" si="0"/>
        <v>-13.213929092924467</v>
      </c>
    </row>
    <row r="17" spans="2:11" x14ac:dyDescent="0.4">
      <c r="B17" s="28" t="s">
        <v>16</v>
      </c>
      <c r="C17" s="29">
        <v>1287.00919348</v>
      </c>
      <c r="D17" s="30">
        <v>73.217401673101833</v>
      </c>
      <c r="E17" s="31">
        <v>71.971748990804272</v>
      </c>
      <c r="F17" s="32">
        <v>67.175689083640961</v>
      </c>
      <c r="G17" s="32">
        <v>60.426121228176385</v>
      </c>
      <c r="H17" s="32">
        <v>59.993987060201889</v>
      </c>
      <c r="I17" s="33">
        <v>60.083032691406842</v>
      </c>
      <c r="K17" s="34">
        <f t="shared" si="0"/>
        <v>-13.13436898169499</v>
      </c>
    </row>
    <row r="18" spans="2:11" x14ac:dyDescent="0.4">
      <c r="B18" s="28" t="s">
        <v>10</v>
      </c>
      <c r="C18" s="29">
        <v>4057.5671791</v>
      </c>
      <c r="D18" s="30">
        <v>64.462758616855851</v>
      </c>
      <c r="E18" s="31">
        <v>63.320532672237476</v>
      </c>
      <c r="F18" s="32">
        <v>59.589635959553156</v>
      </c>
      <c r="G18" s="32">
        <v>52.834500521455581</v>
      </c>
      <c r="H18" s="32">
        <v>48.649183529669685</v>
      </c>
      <c r="I18" s="33">
        <v>48.866753950819387</v>
      </c>
      <c r="K18" s="34">
        <f t="shared" si="0"/>
        <v>-15.596004666036464</v>
      </c>
    </row>
    <row r="19" spans="2:11" x14ac:dyDescent="0.4">
      <c r="B19" s="28" t="s">
        <v>14</v>
      </c>
      <c r="C19" s="29">
        <v>2243.4204711699999</v>
      </c>
      <c r="D19" s="30">
        <v>70.646202041806262</v>
      </c>
      <c r="E19" s="31">
        <v>69.620775808711286</v>
      </c>
      <c r="F19" s="32">
        <v>65.615000094133237</v>
      </c>
      <c r="G19" s="32">
        <v>58.518269151093932</v>
      </c>
      <c r="H19" s="32">
        <v>56.775195057649185</v>
      </c>
      <c r="I19" s="33">
        <v>54.840976503096655</v>
      </c>
      <c r="K19" s="34">
        <f t="shared" si="0"/>
        <v>-15.805225538709607</v>
      </c>
    </row>
    <row r="20" spans="2:11" x14ac:dyDescent="0.4">
      <c r="B20" s="22" t="s">
        <v>32</v>
      </c>
      <c r="C20" s="23">
        <v>362.72922498999998</v>
      </c>
      <c r="D20" s="24">
        <v>81.94918561860986</v>
      </c>
      <c r="E20" s="25">
        <v>81.054822722956899</v>
      </c>
      <c r="F20" s="26">
        <v>76.747370675102005</v>
      </c>
      <c r="G20" s="26">
        <v>75.645065725697876</v>
      </c>
      <c r="H20" s="26">
        <v>77.032818408195055</v>
      </c>
      <c r="I20" s="27">
        <v>75.881203062032881</v>
      </c>
      <c r="K20" s="21">
        <f t="shared" si="0"/>
        <v>-6.0679825565769789</v>
      </c>
    </row>
    <row r="21" spans="2:11" x14ac:dyDescent="0.4">
      <c r="B21" s="15" t="s">
        <v>34</v>
      </c>
      <c r="C21" s="16">
        <v>221.05878165999999</v>
      </c>
      <c r="D21" s="17">
        <v>82.668066723117747</v>
      </c>
      <c r="E21" s="18">
        <v>82.773258441019138</v>
      </c>
      <c r="F21" s="19">
        <v>79.912090980262946</v>
      </c>
      <c r="G21" s="19">
        <v>78.831495696030331</v>
      </c>
      <c r="H21" s="19">
        <v>80.895125969274289</v>
      </c>
      <c r="I21" s="20">
        <v>81.70194175673447</v>
      </c>
      <c r="K21" s="21">
        <f t="shared" si="0"/>
        <v>-0.96612496638327627</v>
      </c>
    </row>
    <row r="22" spans="2:11" x14ac:dyDescent="0.4">
      <c r="B22" s="22" t="s">
        <v>30</v>
      </c>
      <c r="C22" s="23">
        <v>194.51438883</v>
      </c>
      <c r="D22" s="24">
        <v>86.043294214225767</v>
      </c>
      <c r="E22" s="25">
        <v>82.273058729791032</v>
      </c>
      <c r="F22" s="26">
        <v>82.771258680873814</v>
      </c>
      <c r="G22" s="26">
        <v>80.513873987427019</v>
      </c>
      <c r="H22" s="26">
        <v>82.943417502652622</v>
      </c>
      <c r="I22" s="27">
        <v>76.385688978441422</v>
      </c>
      <c r="K22" s="21">
        <f t="shared" si="0"/>
        <v>-9.6576052357843452</v>
      </c>
    </row>
    <row r="23" spans="2:11" x14ac:dyDescent="0.4">
      <c r="B23" s="15" t="s">
        <v>31</v>
      </c>
      <c r="C23" s="16">
        <v>113.40264483</v>
      </c>
      <c r="D23" s="17">
        <v>83.885424482475884</v>
      </c>
      <c r="E23" s="18">
        <v>85.470710701060113</v>
      </c>
      <c r="F23" s="19">
        <v>87.15589658262823</v>
      </c>
      <c r="G23" s="19">
        <v>78.34333869653895</v>
      </c>
      <c r="H23" s="19">
        <v>77.337711736330405</v>
      </c>
      <c r="I23" s="20">
        <v>79.017923933194396</v>
      </c>
      <c r="K23" s="21">
        <f t="shared" si="0"/>
        <v>-4.8675005492814876</v>
      </c>
    </row>
    <row r="24" spans="2:11" x14ac:dyDescent="0.4">
      <c r="B24" s="22" t="s">
        <v>37</v>
      </c>
      <c r="C24" s="23">
        <v>85.183428469999996</v>
      </c>
      <c r="D24" s="24">
        <v>85.398639977985383</v>
      </c>
      <c r="E24" s="25">
        <v>82.813625604238382</v>
      </c>
      <c r="F24" s="26">
        <v>81.8940830194082</v>
      </c>
      <c r="G24" s="26">
        <v>81.301560718926083</v>
      </c>
      <c r="H24" s="26">
        <v>79.576114952772585</v>
      </c>
      <c r="I24" s="27">
        <v>75.962726192441082</v>
      </c>
      <c r="K24" s="21">
        <f t="shared" si="0"/>
        <v>-9.4359137855443009</v>
      </c>
    </row>
    <row r="25" spans="2:11" x14ac:dyDescent="0.4">
      <c r="B25" s="15" t="s">
        <v>38</v>
      </c>
      <c r="C25" s="16">
        <v>228.75662138000001</v>
      </c>
      <c r="D25" s="17">
        <v>85.507780067738651</v>
      </c>
      <c r="E25" s="18">
        <v>82.303002057041482</v>
      </c>
      <c r="F25" s="19">
        <v>86.663780005159992</v>
      </c>
      <c r="G25" s="19">
        <v>82.940667166449117</v>
      </c>
      <c r="H25" s="19">
        <v>83.807812920759261</v>
      </c>
      <c r="I25" s="20">
        <v>82.263976275203362</v>
      </c>
      <c r="K25" s="21">
        <f t="shared" si="0"/>
        <v>-3.2438037925352887</v>
      </c>
    </row>
    <row r="26" spans="2:11" x14ac:dyDescent="0.4">
      <c r="B26" s="22" t="s">
        <v>29</v>
      </c>
      <c r="C26" s="23">
        <v>278.42235491000002</v>
      </c>
      <c r="D26" s="24">
        <v>85.915104689536719</v>
      </c>
      <c r="E26" s="25">
        <v>86.520056127629559</v>
      </c>
      <c r="F26" s="26">
        <v>83.564303022725269</v>
      </c>
      <c r="G26" s="26">
        <v>84.744357595233296</v>
      </c>
      <c r="H26" s="26">
        <v>81.795987622335986</v>
      </c>
      <c r="I26" s="27">
        <v>79.325047366039442</v>
      </c>
      <c r="K26" s="21">
        <f t="shared" si="0"/>
        <v>-6.5900573234972768</v>
      </c>
    </row>
    <row r="27" spans="2:11" x14ac:dyDescent="0.4">
      <c r="B27" s="15" t="s">
        <v>40</v>
      </c>
      <c r="C27" s="16">
        <v>485.73404653</v>
      </c>
      <c r="D27" s="17">
        <v>83.943201660009024</v>
      </c>
      <c r="E27" s="18">
        <v>83.704639893898928</v>
      </c>
      <c r="F27" s="19">
        <v>84.4185178266425</v>
      </c>
      <c r="G27" s="19">
        <v>82.297676915120391</v>
      </c>
      <c r="H27" s="19">
        <v>82.22727084981716</v>
      </c>
      <c r="I27" s="20">
        <v>82.047619045247586</v>
      </c>
      <c r="K27" s="21">
        <f t="shared" si="0"/>
        <v>-1.8955826147614374</v>
      </c>
    </row>
    <row r="28" spans="2:11" x14ac:dyDescent="0.4">
      <c r="B28" s="22" t="s">
        <v>18</v>
      </c>
      <c r="C28" s="23">
        <v>1526.7917996599999</v>
      </c>
      <c r="D28" s="24">
        <v>86.123027300305026</v>
      </c>
      <c r="E28" s="25">
        <v>84.240018484276391</v>
      </c>
      <c r="F28" s="26">
        <v>82.540161883934445</v>
      </c>
      <c r="G28" s="26">
        <v>81.649500027941485</v>
      </c>
      <c r="H28" s="26">
        <v>81.263233244132891</v>
      </c>
      <c r="I28" s="27">
        <v>79.082890001038905</v>
      </c>
      <c r="K28" s="21">
        <f t="shared" si="0"/>
        <v>-7.0401372992661209</v>
      </c>
    </row>
    <row r="29" spans="2:11" x14ac:dyDescent="0.4">
      <c r="B29" s="15" t="s">
        <v>42</v>
      </c>
      <c r="C29" s="16">
        <v>246.14698035000001</v>
      </c>
      <c r="D29" s="17">
        <v>87.036320862182777</v>
      </c>
      <c r="E29" s="18">
        <v>84.938221018480988</v>
      </c>
      <c r="F29" s="19">
        <v>84.450100222405595</v>
      </c>
      <c r="G29" s="19">
        <v>82.444564081770991</v>
      </c>
      <c r="H29" s="19">
        <v>83.587934992110092</v>
      </c>
      <c r="I29" s="20">
        <v>84.073415211408673</v>
      </c>
      <c r="K29" s="21">
        <f t="shared" si="0"/>
        <v>-2.9629056507741041</v>
      </c>
    </row>
    <row r="30" spans="2:11" x14ac:dyDescent="0.4">
      <c r="B30" s="22" t="s">
        <v>43</v>
      </c>
      <c r="C30" s="23">
        <v>212.65543285000001</v>
      </c>
      <c r="D30" s="24">
        <v>77.93238313215285</v>
      </c>
      <c r="E30" s="25">
        <v>83.792109273638061</v>
      </c>
      <c r="F30" s="26">
        <v>76.166074376406414</v>
      </c>
      <c r="G30" s="26">
        <v>73.656813865877211</v>
      </c>
      <c r="H30" s="26">
        <v>74.226502198671668</v>
      </c>
      <c r="I30" s="27">
        <v>74.348360839444211</v>
      </c>
      <c r="K30" s="21">
        <f t="shared" si="0"/>
        <v>-3.5840222927086387</v>
      </c>
    </row>
    <row r="31" spans="2:11" x14ac:dyDescent="0.4">
      <c r="B31" s="15" t="s">
        <v>28</v>
      </c>
      <c r="C31" s="16">
        <v>423.18738445999998</v>
      </c>
      <c r="D31" s="17">
        <v>83.323684050730364</v>
      </c>
      <c r="E31" s="18">
        <v>80.243584740437228</v>
      </c>
      <c r="F31" s="19">
        <v>80.32335434189423</v>
      </c>
      <c r="G31" s="19">
        <v>75.443837456874277</v>
      </c>
      <c r="H31" s="19">
        <v>78.337613897215576</v>
      </c>
      <c r="I31" s="20">
        <v>75.5340851187906</v>
      </c>
      <c r="K31" s="21">
        <f t="shared" si="0"/>
        <v>-7.7895989319397643</v>
      </c>
    </row>
    <row r="32" spans="2:11" x14ac:dyDescent="0.4">
      <c r="B32" s="28" t="s">
        <v>12</v>
      </c>
      <c r="C32" s="29">
        <v>1822.9645383</v>
      </c>
      <c r="D32" s="30">
        <v>84.106507676216822</v>
      </c>
      <c r="E32" s="31">
        <v>79.669113766435359</v>
      </c>
      <c r="F32" s="32">
        <v>77.020467891786211</v>
      </c>
      <c r="G32" s="32">
        <v>71.298955949087315</v>
      </c>
      <c r="H32" s="32">
        <v>68.987058156533323</v>
      </c>
      <c r="I32" s="33">
        <v>68.803138136721699</v>
      </c>
      <c r="K32" s="34">
        <f t="shared" si="0"/>
        <v>-15.303369539495122</v>
      </c>
    </row>
    <row r="33" spans="2:11" x14ac:dyDescent="0.4">
      <c r="B33" s="28" t="s">
        <v>20</v>
      </c>
      <c r="C33" s="29">
        <v>1087.70562133</v>
      </c>
      <c r="D33" s="30">
        <v>83.993182956330656</v>
      </c>
      <c r="E33" s="31">
        <v>82.560975166418572</v>
      </c>
      <c r="F33" s="32">
        <v>79.764541744220423</v>
      </c>
      <c r="G33" s="32">
        <v>75.60206729965158</v>
      </c>
      <c r="H33" s="32">
        <v>71.379387612307653</v>
      </c>
      <c r="I33" s="33">
        <v>71.153553137259479</v>
      </c>
      <c r="K33" s="34">
        <f t="shared" si="0"/>
        <v>-12.839629819071178</v>
      </c>
    </row>
    <row r="34" spans="2:11" x14ac:dyDescent="0.4">
      <c r="B34" s="22" t="s">
        <v>39</v>
      </c>
      <c r="C34" s="23">
        <v>229.37343998</v>
      </c>
      <c r="D34" s="24">
        <v>81.675321700862597</v>
      </c>
      <c r="E34" s="25">
        <v>77.400619594613971</v>
      </c>
      <c r="F34" s="26">
        <v>77.10563524068921</v>
      </c>
      <c r="G34" s="26">
        <v>68.887237133374043</v>
      </c>
      <c r="H34" s="26">
        <v>67.915631458281808</v>
      </c>
      <c r="I34" s="27">
        <v>67.989696271546507</v>
      </c>
      <c r="K34" s="21">
        <f t="shared" si="0"/>
        <v>-13.68562542931609</v>
      </c>
    </row>
    <row r="35" spans="2:11" x14ac:dyDescent="0.4">
      <c r="B35" s="15" t="s">
        <v>41</v>
      </c>
      <c r="C35" s="16">
        <v>110.5271247</v>
      </c>
      <c r="D35" s="17">
        <v>79.310362743924699</v>
      </c>
      <c r="E35" s="18">
        <v>74.960243971677301</v>
      </c>
      <c r="F35" s="19">
        <v>75.572664119073025</v>
      </c>
      <c r="G35" s="19">
        <v>75.100252273187024</v>
      </c>
      <c r="H35" s="19">
        <v>68.727285049875192</v>
      </c>
      <c r="I35" s="20">
        <v>72.353740538407408</v>
      </c>
      <c r="K35" s="21">
        <f t="shared" si="0"/>
        <v>-6.9566222055172915</v>
      </c>
    </row>
    <row r="36" spans="2:11" x14ac:dyDescent="0.4">
      <c r="B36" s="22" t="s">
        <v>47</v>
      </c>
      <c r="C36" s="23">
        <v>60.1354921</v>
      </c>
      <c r="D36" s="24">
        <v>84.981492834578461</v>
      </c>
      <c r="E36" s="25">
        <v>78.592077888724887</v>
      </c>
      <c r="F36" s="26">
        <v>77.789471918198544</v>
      </c>
      <c r="G36" s="26">
        <v>78.75933106399242</v>
      </c>
      <c r="H36" s="26">
        <v>75.886669529723534</v>
      </c>
      <c r="I36" s="27">
        <v>76.188933506706931</v>
      </c>
      <c r="K36" s="21">
        <f t="shared" si="0"/>
        <v>-8.7925593278715297</v>
      </c>
    </row>
    <row r="37" spans="2:11" x14ac:dyDescent="0.4">
      <c r="B37" s="15" t="s">
        <v>48</v>
      </c>
      <c r="C37" s="16">
        <v>77.707147759999998</v>
      </c>
      <c r="D37" s="17">
        <v>73.426451265749037</v>
      </c>
      <c r="E37" s="18">
        <v>77.808354756167404</v>
      </c>
      <c r="F37" s="19">
        <v>76.863112058200187</v>
      </c>
      <c r="G37" s="19">
        <v>74.774633743422328</v>
      </c>
      <c r="H37" s="19">
        <v>72.170777845572033</v>
      </c>
      <c r="I37" s="20">
        <v>70.416749819463462</v>
      </c>
      <c r="K37" s="21">
        <f t="shared" si="0"/>
        <v>-3.0097014462855753</v>
      </c>
    </row>
    <row r="38" spans="2:11" x14ac:dyDescent="0.4">
      <c r="B38" s="22" t="s">
        <v>50</v>
      </c>
      <c r="C38" s="23">
        <v>264.68045310999997</v>
      </c>
      <c r="D38" s="24">
        <v>83.621453276723997</v>
      </c>
      <c r="E38" s="25">
        <v>83.169074271802785</v>
      </c>
      <c r="F38" s="26">
        <v>83.228005283959988</v>
      </c>
      <c r="G38" s="26">
        <v>74.591878489776107</v>
      </c>
      <c r="H38" s="26">
        <v>80.91494899360535</v>
      </c>
      <c r="I38" s="27">
        <v>79.857987507734933</v>
      </c>
      <c r="K38" s="21">
        <f t="shared" si="0"/>
        <v>-3.7634657689890645</v>
      </c>
    </row>
    <row r="39" spans="2:11" x14ac:dyDescent="0.4">
      <c r="B39" s="15" t="s">
        <v>45</v>
      </c>
      <c r="C39" s="16">
        <v>458.26817215</v>
      </c>
      <c r="D39" s="17">
        <v>83.69927389686822</v>
      </c>
      <c r="E39" s="18">
        <v>82.839265100815481</v>
      </c>
      <c r="F39" s="19">
        <v>80.930814145348023</v>
      </c>
      <c r="G39" s="19">
        <v>81.242004613433423</v>
      </c>
      <c r="H39" s="19">
        <v>82.088625822538475</v>
      </c>
      <c r="I39" s="20">
        <v>82.167660774562492</v>
      </c>
      <c r="K39" s="21">
        <f t="shared" si="0"/>
        <v>-1.5316131223057283</v>
      </c>
    </row>
    <row r="40" spans="2:11" x14ac:dyDescent="0.4">
      <c r="B40" s="22" t="s">
        <v>49</v>
      </c>
      <c r="C40" s="23">
        <v>134.78381038000001</v>
      </c>
      <c r="D40" s="24">
        <v>87.725370062356589</v>
      </c>
      <c r="E40" s="25">
        <v>87.122744637455767</v>
      </c>
      <c r="F40" s="26">
        <v>85.381114775989616</v>
      </c>
      <c r="G40" s="26">
        <v>82.514070908402516</v>
      </c>
      <c r="H40" s="26">
        <v>84.309266127456098</v>
      </c>
      <c r="I40" s="27">
        <v>79.278767983143283</v>
      </c>
      <c r="K40" s="21">
        <f t="shared" si="0"/>
        <v>-8.4466020792133065</v>
      </c>
    </row>
    <row r="41" spans="2:11" x14ac:dyDescent="0.4">
      <c r="B41" s="15" t="s">
        <v>52</v>
      </c>
      <c r="C41" s="16">
        <v>91.093072969999994</v>
      </c>
      <c r="D41" s="17">
        <v>83.456728938145517</v>
      </c>
      <c r="E41" s="18">
        <v>83.74034717779486</v>
      </c>
      <c r="F41" s="19">
        <v>86.673015857091457</v>
      </c>
      <c r="G41" s="19">
        <v>85.119021756501411</v>
      </c>
      <c r="H41" s="19">
        <v>82.535947969129097</v>
      </c>
      <c r="I41" s="20">
        <v>81.02331599276161</v>
      </c>
      <c r="K41" s="21">
        <f t="shared" si="0"/>
        <v>-2.4334129453839068</v>
      </c>
    </row>
    <row r="42" spans="2:11" x14ac:dyDescent="0.4">
      <c r="B42" s="22" t="s">
        <v>53</v>
      </c>
      <c r="C42" s="23">
        <v>146.06573334000001</v>
      </c>
      <c r="D42" s="24">
        <v>83.381895051662497</v>
      </c>
      <c r="E42" s="25">
        <v>83.62626394766437</v>
      </c>
      <c r="F42" s="26">
        <v>77.074927415005149</v>
      </c>
      <c r="G42" s="26">
        <v>77.308828831982083</v>
      </c>
      <c r="H42" s="26">
        <v>79.216029313778535</v>
      </c>
      <c r="I42" s="27">
        <v>78.524481223133122</v>
      </c>
      <c r="K42" s="21">
        <f t="shared" si="0"/>
        <v>-4.8574138285293742</v>
      </c>
    </row>
    <row r="43" spans="2:11" x14ac:dyDescent="0.4">
      <c r="B43" s="15" t="s">
        <v>44</v>
      </c>
      <c r="C43" s="16">
        <v>161.38155533</v>
      </c>
      <c r="D43" s="17">
        <v>82.288781625909493</v>
      </c>
      <c r="E43" s="18">
        <v>84.710613738016704</v>
      </c>
      <c r="F43" s="19">
        <v>79.537927229369458</v>
      </c>
      <c r="G43" s="19">
        <v>83.522408124259329</v>
      </c>
      <c r="H43" s="19">
        <v>79.586888481377741</v>
      </c>
      <c r="I43" s="20">
        <v>79.377455055538661</v>
      </c>
      <c r="K43" s="21">
        <f t="shared" si="0"/>
        <v>-2.9113265703708322</v>
      </c>
    </row>
    <row r="44" spans="2:11" x14ac:dyDescent="0.4">
      <c r="B44" s="22" t="s">
        <v>33</v>
      </c>
      <c r="C44" s="23">
        <v>57.989286110000002</v>
      </c>
      <c r="D44" s="24">
        <v>80.382221384101115</v>
      </c>
      <c r="E44" s="25">
        <v>76.379228252582465</v>
      </c>
      <c r="F44" s="26">
        <v>82.407725953638234</v>
      </c>
      <c r="G44" s="26">
        <v>79.636406115433033</v>
      </c>
      <c r="H44" s="26">
        <v>82.073278190939249</v>
      </c>
      <c r="I44" s="27">
        <v>74.001475270101409</v>
      </c>
      <c r="K44" s="21">
        <f t="shared" si="0"/>
        <v>-6.3807461139997059</v>
      </c>
    </row>
    <row r="45" spans="2:11" x14ac:dyDescent="0.4">
      <c r="B45" s="28" t="s">
        <v>26</v>
      </c>
      <c r="C45" s="29">
        <v>674.53181655000003</v>
      </c>
      <c r="D45" s="30">
        <v>83.360445488833321</v>
      </c>
      <c r="E45" s="31">
        <v>81.145369653505043</v>
      </c>
      <c r="F45" s="32">
        <v>75.754166967767176</v>
      </c>
      <c r="G45" s="32">
        <v>75.170653675520825</v>
      </c>
      <c r="H45" s="32">
        <v>74.15224725769832</v>
      </c>
      <c r="I45" s="33">
        <v>72.252553911053894</v>
      </c>
      <c r="K45" s="34">
        <f t="shared" si="0"/>
        <v>-11.107891577779426</v>
      </c>
    </row>
    <row r="46" spans="2:11" x14ac:dyDescent="0.4">
      <c r="B46" s="22" t="s">
        <v>55</v>
      </c>
      <c r="C46" s="23">
        <v>79.149535110000002</v>
      </c>
      <c r="D46" s="24">
        <v>95.090390619983509</v>
      </c>
      <c r="E46" s="25">
        <v>88.39635337436161</v>
      </c>
      <c r="F46" s="26">
        <v>86.240453219511025</v>
      </c>
      <c r="G46" s="26">
        <v>94.197321078870459</v>
      </c>
      <c r="H46" s="26">
        <v>89.867051046031094</v>
      </c>
      <c r="I46" s="27">
        <v>88.20380721500868</v>
      </c>
      <c r="K46" s="21">
        <f t="shared" si="0"/>
        <v>-6.8865834049748287</v>
      </c>
    </row>
    <row r="47" spans="2:11" x14ac:dyDescent="0.4">
      <c r="B47" s="15" t="s">
        <v>54</v>
      </c>
      <c r="C47" s="16">
        <v>113.73921716</v>
      </c>
      <c r="D47" s="17">
        <v>87.772749191304527</v>
      </c>
      <c r="E47" s="18">
        <v>86.616683022719684</v>
      </c>
      <c r="F47" s="19">
        <v>75.959009880000849</v>
      </c>
      <c r="G47" s="19">
        <v>77.885977037614424</v>
      </c>
      <c r="H47" s="19">
        <v>77.329726435757379</v>
      </c>
      <c r="I47" s="20">
        <v>81.388572562248498</v>
      </c>
      <c r="K47" s="21">
        <f t="shared" si="0"/>
        <v>-6.3841766290560287</v>
      </c>
    </row>
    <row r="48" spans="2:11" x14ac:dyDescent="0.4">
      <c r="B48" s="22" t="s">
        <v>46</v>
      </c>
      <c r="C48" s="23">
        <v>138.91121376999999</v>
      </c>
      <c r="D48" s="24">
        <v>86.019264951384216</v>
      </c>
      <c r="E48" s="25">
        <v>84.556016330315018</v>
      </c>
      <c r="F48" s="26">
        <v>84.089793257012744</v>
      </c>
      <c r="G48" s="26">
        <v>85.673310699774476</v>
      </c>
      <c r="H48" s="26">
        <v>82.575757958550597</v>
      </c>
      <c r="I48" s="27">
        <v>82.995161492785513</v>
      </c>
      <c r="K48" s="21">
        <f t="shared" si="0"/>
        <v>-3.0241034585987023</v>
      </c>
    </row>
    <row r="49" spans="2:11" x14ac:dyDescent="0.4">
      <c r="B49" s="15" t="s">
        <v>36</v>
      </c>
      <c r="C49" s="16">
        <v>97.6830341</v>
      </c>
      <c r="D49" s="17">
        <v>88.23527152295938</v>
      </c>
      <c r="E49" s="18">
        <v>80.53931603871014</v>
      </c>
      <c r="F49" s="19">
        <v>78.709724066607379</v>
      </c>
      <c r="G49" s="19">
        <v>83.536225713939004</v>
      </c>
      <c r="H49" s="19">
        <v>82.604144059853681</v>
      </c>
      <c r="I49" s="20">
        <v>79.30238066796494</v>
      </c>
      <c r="K49" s="21">
        <f t="shared" si="0"/>
        <v>-8.9328908549944401</v>
      </c>
    </row>
    <row r="50" spans="2:11" x14ac:dyDescent="0.4">
      <c r="B50" s="22" t="s">
        <v>51</v>
      </c>
      <c r="C50" s="23">
        <v>82.494813100000002</v>
      </c>
      <c r="D50" s="24">
        <v>85.488112148956432</v>
      </c>
      <c r="E50" s="25">
        <v>91.340063670015155</v>
      </c>
      <c r="F50" s="26">
        <v>78.834232948883425</v>
      </c>
      <c r="G50" s="26">
        <v>82.307482590078152</v>
      </c>
      <c r="H50" s="26">
        <v>85.96322856569995</v>
      </c>
      <c r="I50" s="27">
        <v>73.593484933903071</v>
      </c>
      <c r="K50" s="21">
        <f t="shared" si="0"/>
        <v>-11.894627215053362</v>
      </c>
    </row>
    <row r="51" spans="2:11" x14ac:dyDescent="0.4">
      <c r="B51" s="15" t="s">
        <v>56</v>
      </c>
      <c r="C51" s="16">
        <v>115.54006243000001</v>
      </c>
      <c r="D51" s="17">
        <v>89.729517225084308</v>
      </c>
      <c r="E51" s="18">
        <v>85.181208682163245</v>
      </c>
      <c r="F51" s="19">
        <v>88.423728714788083</v>
      </c>
      <c r="G51" s="19">
        <v>86.30665845486682</v>
      </c>
      <c r="H51" s="19">
        <v>83.947485409022718</v>
      </c>
      <c r="I51" s="20">
        <v>81.324587864860476</v>
      </c>
      <c r="K51" s="21">
        <f t="shared" si="0"/>
        <v>-8.4049293602238322</v>
      </c>
    </row>
    <row r="52" spans="2:11" ht="19.5" thickBot="1" x14ac:dyDescent="0.45">
      <c r="B52" s="35" t="s">
        <v>35</v>
      </c>
      <c r="C52" s="36">
        <v>92.420922950000005</v>
      </c>
      <c r="D52" s="37">
        <v>89.118172477631589</v>
      </c>
      <c r="E52" s="38">
        <v>81.978967988655</v>
      </c>
      <c r="F52" s="39">
        <v>79.574098680865859</v>
      </c>
      <c r="G52" s="39">
        <v>81.028182017305838</v>
      </c>
      <c r="H52" s="39">
        <v>79.098673370259817</v>
      </c>
      <c r="I52" s="40">
        <v>83.754988912929917</v>
      </c>
      <c r="K52" s="41">
        <f t="shared" si="0"/>
        <v>-5.3631835647016715</v>
      </c>
    </row>
    <row r="53" spans="2:11" x14ac:dyDescent="0.4">
      <c r="B53" s="160" t="s">
        <v>135</v>
      </c>
    </row>
  </sheetData>
  <mergeCells count="2">
    <mergeCell ref="D4:I4"/>
    <mergeCell ref="B1:I1"/>
  </mergeCells>
  <phoneticPr fontId="2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都道府県別 テレワーク</vt:lpstr>
      <vt:lpstr>地域別テレワーク</vt:lpstr>
      <vt:lpstr>業界別テレワーク</vt:lpstr>
      <vt:lpstr>職種別テレワーク</vt:lpstr>
      <vt:lpstr>日別の出社率都道府県別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祐児</dc:creator>
  <cp:lastModifiedBy>大友 裕美子</cp:lastModifiedBy>
  <cp:lastPrinted>2020-04-30T10:28:07Z</cp:lastPrinted>
  <dcterms:created xsi:type="dcterms:W3CDTF">2020-04-15T08:10:34Z</dcterms:created>
  <dcterms:modified xsi:type="dcterms:W3CDTF">2020-04-30T10:32:21Z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1447715267</vt:i4>
  </property>
  <property fmtid="{D5CDD505-2E9C-101B-9397-08002B2CF9AE}" pid="3" name="_NewReviewCycle">
    <vt:lpwstr/>
  </property>
  <property fmtid="{D5CDD505-2E9C-101B-9397-08002B2CF9AE}" pid="4" name="_EmailSubject">
    <vt:lpwstr>リリースの参考資料の訂正</vt:lpwstr>
  </property>
  <property fmtid="{D5CDD505-2E9C-101B-9397-08002B2CF9AE}" pid="5" name="_AuthorEmail">
    <vt:lpwstr>hideyuki.s@persol.co.jp</vt:lpwstr>
  </property>
  <property fmtid="{D5CDD505-2E9C-101B-9397-08002B2CF9AE}" pid="6" name="_AuthorEmailDisplayName">
    <vt:lpwstr>島林 秀行</vt:lpwstr>
  </property>
  <property fmtid="{D5CDD505-2E9C-101B-9397-08002B2CF9AE}" pid="7" name="_PreviousAdHocReviewCycleID">
    <vt:i4>-643916576</vt:i4>
  </property>
  <property fmtid="{D5CDD505-2E9C-101B-9397-08002B2CF9AE}" pid="8" name="_ReviewingToolsShownOnce">
    <vt:lpwstr/>
  </property>
</Properties>
</file>